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evelopment" sheetId="1" r:id="rId3"/>
  </sheets>
  <definedNames/>
  <calcPr/>
</workbook>
</file>

<file path=xl/sharedStrings.xml><?xml version="1.0" encoding="utf-8"?>
<sst xmlns="http://schemas.openxmlformats.org/spreadsheetml/2006/main" count="216" uniqueCount="94">
  <si>
    <t>Open SUNY COTE Quality Review</t>
  </si>
  <si>
    <t>Reviewer:</t>
  </si>
  <si>
    <t>Number</t>
  </si>
  <si>
    <t>Num/Let</t>
  </si>
  <si>
    <t>Overall</t>
  </si>
  <si>
    <t>STANDARD</t>
  </si>
  <si>
    <t>QUALITY INDICATOR</t>
  </si>
  <si>
    <t>Sufficiently Present</t>
  </si>
  <si>
    <t>Minor</t>
  </si>
  <si>
    <t>Moderate</t>
  </si>
  <si>
    <t>Major</t>
  </si>
  <si>
    <t>Not Applicable</t>
  </si>
  <si>
    <t>ACTION PLAN</t>
  </si>
  <si>
    <t>1/2 hour or less</t>
  </si>
  <si>
    <t>1/2-2 hours</t>
  </si>
  <si>
    <t>2+ hours</t>
  </si>
  <si>
    <t>a</t>
  </si>
  <si>
    <t>CP</t>
  </si>
  <si>
    <t>LSR</t>
  </si>
  <si>
    <t>01</t>
  </si>
  <si>
    <t>Course includes Welcome and Getting Started content.</t>
  </si>
  <si>
    <t>OOD</t>
  </si>
  <si>
    <t>Course includes a Course Information area that deconstructs the syllabus for students in a clear and navigable way.</t>
  </si>
  <si>
    <t>b</t>
  </si>
  <si>
    <t>2b</t>
  </si>
  <si>
    <t>OS</t>
  </si>
  <si>
    <t>02</t>
  </si>
  <si>
    <t>A printable syllabus is available to students (PDF, HTML).</t>
  </si>
  <si>
    <t>03</t>
  </si>
  <si>
    <t>Course includes links to relevant campus policies on plagiarism, computer use, student grievances, accommodating disabilities, etc.</t>
  </si>
  <si>
    <t>04</t>
  </si>
  <si>
    <t>Course includes links to privacy policies for internal and external tools.</t>
  </si>
  <si>
    <t>c</t>
  </si>
  <si>
    <t>Course provides access to campus and Open SUNY resources (Technical Help, Orientation, Tutoring).</t>
  </si>
  <si>
    <t>Course provides contact information for instructor, department, and program.</t>
  </si>
  <si>
    <t>Anything about what this means to the student?</t>
  </si>
  <si>
    <t>08</t>
  </si>
  <si>
    <t>Course information states whether the course is fully online, blended, or web-enhanced.</t>
  </si>
  <si>
    <t>09</t>
  </si>
  <si>
    <t>Appropriate methods and devices for accessing and participating in the course are communicated (mobile, publisher websites, secure content, pop-ups, browser issue, microphone, webcam).</t>
  </si>
  <si>
    <t>05</t>
  </si>
  <si>
    <t>Requisite skills for using tools or third party software are clearly stated and supported with resources.</t>
  </si>
  <si>
    <t>10</t>
  </si>
  <si>
    <t>Technical skills required for participation in course learning activities scaffold in a timely manner (orientation, practice, and application - where appropriate).</t>
  </si>
  <si>
    <t>I&amp;C</t>
  </si>
  <si>
    <t>SP</t>
  </si>
  <si>
    <t>Students have an opportunity to get to know the instructor.</t>
  </si>
  <si>
    <t>Course contains ice breaking activities intended to build a sense of class community, support open communication, and establish trust (at least one of the following - Bulletin Board, Meet Your Classmates, Ask a Question discussion forums).</t>
  </si>
  <si>
    <t>14</t>
  </si>
  <si>
    <t>Grading policies, including consequences of late submissions, are clearly stated in the course information area or syllabus.</t>
  </si>
  <si>
    <t>E&amp;A</t>
  </si>
  <si>
    <t>A</t>
  </si>
  <si>
    <t>Expectations for timely and regular feedback from the instructor are clearly stated (questions, e-mail, assignments).</t>
  </si>
  <si>
    <t>G</t>
  </si>
  <si>
    <t>Expectations for interaction are clearly stated (netiquette, grade weighting, models/examples, and timing and frequency of contributions).</t>
  </si>
  <si>
    <t>06</t>
  </si>
  <si>
    <t>Course is organized in a logical way and is easy to navigate; hyperlinks used where appropriate.</t>
  </si>
  <si>
    <t>07</t>
  </si>
  <si>
    <t>Orientation or overview is provided for the course overall as well as in each module so students know how to navigate and what tasks are due.</t>
  </si>
  <si>
    <t>13</t>
  </si>
  <si>
    <t>Course objectives/outcomes are clearly defined, measurable, and aligned to student learning activities and assessments.</t>
  </si>
  <si>
    <t>Don't need "provided"</t>
  </si>
  <si>
    <t>11</t>
  </si>
  <si>
    <t>Instructions are provided and well written.</t>
  </si>
  <si>
    <t>Course offers access to a variety of engaging internal and external resources that support course content.</t>
  </si>
  <si>
    <t>Course uses a variety of technology tools and activities to appropriately facilitate communication and collaboration, deliver content, and support student learning and engagement.</t>
  </si>
  <si>
    <t>Course offers opportunities for student to student interaction and constructive collaboration.</t>
  </si>
  <si>
    <t>TP</t>
  </si>
  <si>
    <t>Course learning activities provide students with the opportunity to share resources (Wikis, Diigo, Google Bookmarks, etc.).</t>
  </si>
  <si>
    <t>Students are encouraged to inject knowledge from diverse sources of information in their course interactions.</t>
  </si>
  <si>
    <t>Course provides activities for students to develop higher-order thinking and problem-solving skills, such as critical reflection and analysis.</t>
  </si>
  <si>
    <t>Course provides activities that emulate real world applications of the discipline, such as experiential learning, case studies, and problem-based activities.</t>
  </si>
  <si>
    <t>16</t>
  </si>
  <si>
    <t>Course content is current, free of bias and represents multiple perspectives.</t>
  </si>
  <si>
    <t>17</t>
  </si>
  <si>
    <t>Where available, low cost or free materials (Open Education Resources) are used.</t>
  </si>
  <si>
    <t>Course includes frequent and appropriate methods to assess students’ mastery of content.</t>
  </si>
  <si>
    <t>Criteria for assessment are clearly articulated (rubrics, exemplary work)</t>
  </si>
  <si>
    <t>Students have opportunities to review their performance and assess their own learning throughout the course (pre-tests, automated self-tests, reflective assignments, etc.)</t>
  </si>
  <si>
    <t>Students have easy access to a well designed and up-to-date gradebook.</t>
  </si>
  <si>
    <t>E</t>
  </si>
  <si>
    <t>Students have multiple opportunities to provide descriptive feedback on course design, course content, course experience, and ease of online technology.</t>
  </si>
  <si>
    <t>15</t>
  </si>
  <si>
    <t>Basic ADA accessibility is addressed (ALT tags are present for all images in this course, videos and narrated presentations are properly transcribed or captioned to meet this standard).</t>
  </si>
  <si>
    <t>12</t>
  </si>
  <si>
    <t>There is consistency in design to present and communicate course information to improve readability, and course  is free of grammatical and spelling errors.</t>
  </si>
  <si>
    <t>Course materials and resources include copyright and licensing status, clearly stating permission to share where applicable.</t>
  </si>
  <si>
    <t>MAKE SURE:</t>
  </si>
  <si>
    <t>Course offers is the convention</t>
  </si>
  <si>
    <t>All in the same tense</t>
  </si>
  <si>
    <t>Assessment vs activities</t>
  </si>
  <si>
    <t>TO CONSIDER:</t>
  </si>
  <si>
    <t>Is this research based?</t>
  </si>
  <si>
    <t>Do we prioritize standards? (needs to have vs. nice to have)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</si>
</sst>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b/>
      <sz val="17.0"/>
      <color rgb="FF0000FF"/>
      <name val="Arial"/>
    </font>
    <font/>
    <font>
      <b/>
      <sz val="14.0"/>
      <color rgb="FF000000"/>
      <name val="Arial"/>
    </font>
    <font>
      <b/>
      <sz val="10.0"/>
      <color rgb="FF000000"/>
      <name val="Arial"/>
    </font>
    <font>
      <b/>
      <sz val="11.0"/>
      <color rgb="FF000000"/>
      <name val="Arial"/>
    </font>
    <font>
      <b/>
      <sz val="8.0"/>
      <color rgb="FF000000"/>
      <name val="Arial"/>
    </font>
    <font>
      <i/>
      <sz val="8.0"/>
      <color rgb="FF000000"/>
      <name val="Arial"/>
    </font>
    <font>
      <sz val="11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E7E6E6"/>
        <bgColor rgb="FFE7E6E6"/>
      </patternFill>
    </fill>
  </fills>
  <borders count="8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/>
    </xf>
    <xf borderId="0" fillId="2" fontId="0" numFmtId="0" xfId="0" applyBorder="1" applyFill="1" applyFont="1"/>
    <xf borderId="0" fillId="3" fontId="1" numFmtId="0" xfId="0" applyAlignment="1" applyBorder="1" applyFill="1" applyFont="1">
      <alignment horizontal="center"/>
    </xf>
    <xf borderId="0" fillId="0" fontId="2" numFmtId="0" xfId="0" applyBorder="1" applyFont="1"/>
    <xf borderId="0" fillId="0" fontId="2" numFmtId="0" xfId="0" applyBorder="1" applyFont="1"/>
    <xf borderId="0" fillId="2" fontId="0" numFmtId="0" xfId="0" applyAlignment="1" applyBorder="1" applyFont="1">
      <alignment horizontal="center" vertical="center"/>
    </xf>
    <xf borderId="0" fillId="0" fontId="0" numFmtId="0" xfId="0" applyAlignment="1" applyFont="1">
      <alignment horizontal="center"/>
    </xf>
    <xf borderId="0" fillId="0" fontId="0" numFmtId="0" xfId="0" applyFont="1"/>
    <xf borderId="0" fillId="0" fontId="3" numFmtId="0" xfId="0" applyAlignment="1" applyFont="1">
      <alignment horizontal="left" wrapText="1"/>
    </xf>
    <xf borderId="0" fillId="0" fontId="4" numFmtId="0" xfId="0" applyFont="1"/>
    <xf borderId="0" fillId="0" fontId="0" numFmtId="0" xfId="0" applyFont="1"/>
    <xf borderId="0" fillId="0" fontId="4" numFmtId="0" xfId="0" applyAlignment="1" applyFont="1">
      <alignment horizontal="center"/>
    </xf>
    <xf borderId="0" fillId="0" fontId="5" numFmtId="0" xfId="0" applyAlignment="1" applyFont="1">
      <alignment horizontal="center"/>
    </xf>
    <xf borderId="0" fillId="0" fontId="6" numFmtId="0" xfId="0" applyAlignment="1" applyFont="1">
      <alignment horizontal="center" vertical="center" wrapText="1"/>
    </xf>
    <xf borderId="0" fillId="0" fontId="4" numFmtId="0" xfId="0" applyAlignment="1" applyFont="1">
      <alignment horizontal="center" vertical="center" wrapText="1"/>
    </xf>
    <xf borderId="0" fillId="2" fontId="4" numFmtId="0" xfId="0" applyAlignment="1" applyBorder="1" applyFont="1">
      <alignment horizontal="center" vertical="center" wrapText="1"/>
    </xf>
    <xf borderId="0" fillId="0" fontId="0" numFmtId="0" xfId="0" applyAlignment="1" applyFont="1">
      <alignment wrapText="1"/>
    </xf>
    <xf borderId="0" fillId="0" fontId="7" numFmtId="0" xfId="0" applyAlignment="1" applyFont="1">
      <alignment horizontal="center" vertical="center" wrapText="1"/>
    </xf>
    <xf borderId="1" fillId="4" fontId="8" numFmtId="0" xfId="0" applyAlignment="1" applyBorder="1" applyFill="1" applyFont="1">
      <alignment horizontal="left" vertical="center" wrapText="1"/>
    </xf>
    <xf borderId="1" fillId="4" fontId="8" numFmtId="0" xfId="0" applyAlignment="1" applyBorder="1" applyFont="1">
      <alignment horizontal="left" vertical="center" wrapText="1"/>
    </xf>
    <xf borderId="1" fillId="4" fontId="8" numFmtId="0" xfId="0" applyAlignment="1" applyBorder="1" applyFont="1">
      <alignment horizontal="center" vertical="center" wrapText="1"/>
    </xf>
    <xf borderId="1" fillId="4" fontId="8" numFmtId="0" xfId="0" applyAlignment="1" applyBorder="1" applyFont="1">
      <alignment horizontal="center" vertical="center"/>
    </xf>
    <xf borderId="1" fillId="4" fontId="8" numFmtId="0" xfId="0" applyAlignment="1" applyBorder="1" applyFont="1">
      <alignment vertical="center" wrapText="1"/>
    </xf>
    <xf borderId="0" fillId="2" fontId="8" numFmtId="0" xfId="0" applyAlignment="1" applyBorder="1" applyFont="1">
      <alignment horizontal="left" vertical="center" wrapText="1"/>
    </xf>
    <xf borderId="0" fillId="2" fontId="8" numFmtId="0" xfId="0" applyAlignment="1" applyBorder="1" applyFont="1">
      <alignment horizontal="left" vertical="center" wrapText="1"/>
    </xf>
    <xf borderId="0" fillId="2" fontId="8" numFmtId="0" xfId="0" applyAlignment="1" applyBorder="1" applyFont="1">
      <alignment horizontal="center" vertical="center" wrapText="1"/>
    </xf>
    <xf borderId="0" fillId="2" fontId="8" numFmtId="0" xfId="0" applyAlignment="1" applyBorder="1" applyFont="1">
      <alignment horizontal="center" vertical="center"/>
    </xf>
    <xf borderId="0" fillId="2" fontId="8" numFmtId="0" xfId="0" applyAlignment="1" applyBorder="1" applyFont="1">
      <alignment vertical="center" wrapText="1"/>
    </xf>
    <xf borderId="2" fillId="4" fontId="8" numFmtId="0" xfId="0" applyAlignment="1" applyBorder="1" applyFont="1">
      <alignment horizontal="left" vertical="center" wrapText="1"/>
    </xf>
    <xf borderId="2" fillId="4" fontId="8" numFmtId="0" xfId="0" applyAlignment="1" applyBorder="1" applyFont="1">
      <alignment vertical="center" wrapText="1"/>
    </xf>
    <xf borderId="3" fillId="0" fontId="2" numFmtId="0" xfId="0" applyBorder="1" applyFont="1"/>
    <xf borderId="4" fillId="0" fontId="2" numFmtId="0" xfId="0" applyBorder="1" applyFont="1"/>
    <xf borderId="5" fillId="4" fontId="8" numFmtId="0" xfId="0" applyAlignment="1" applyBorder="1" applyFont="1">
      <alignment horizontal="left" vertical="center" wrapText="1"/>
    </xf>
    <xf borderId="6" fillId="4" fontId="8" numFmtId="0" xfId="0" applyAlignment="1" applyBorder="1" applyFont="1">
      <alignment horizontal="left" vertical="center" wrapText="1"/>
    </xf>
    <xf borderId="6" fillId="4" fontId="8" numFmtId="0" xfId="0" applyAlignment="1" applyBorder="1" applyFont="1">
      <alignment horizontal="left" vertical="center" wrapText="1"/>
    </xf>
    <xf borderId="6" fillId="4" fontId="8" numFmtId="0" xfId="0" applyAlignment="1" applyBorder="1" applyFont="1">
      <alignment horizontal="center" vertical="center" wrapText="1"/>
    </xf>
    <xf borderId="6" fillId="4" fontId="8" numFmtId="0" xfId="0" applyAlignment="1" applyBorder="1" applyFont="1">
      <alignment horizontal="center" vertical="center"/>
    </xf>
    <xf borderId="7" fillId="4" fontId="8" numFmtId="0" xfId="0" applyAlignment="1" applyBorder="1" applyFont="1">
      <alignment vertical="center" wrapText="1"/>
    </xf>
    <xf borderId="1" fillId="4" fontId="8" numFmtId="0" xfId="0" applyAlignment="1" applyBorder="1" applyFont="1">
      <alignment wrapText="1"/>
    </xf>
    <xf borderId="2" fillId="4" fontId="8" numFmtId="0" xfId="0" applyAlignment="1" applyBorder="1" applyFont="1">
      <alignment horizontal="left" vertical="center"/>
    </xf>
    <xf borderId="1" fillId="4" fontId="8" numFmtId="0" xfId="0" applyAlignment="1" applyBorder="1" applyFont="1">
      <alignment horizontal="left" vertical="center"/>
    </xf>
    <xf borderId="1" fillId="4" fontId="8" numFmtId="0" xfId="0" applyAlignment="1" applyBorder="1" applyFont="1">
      <alignment horizontal="left" vertical="center"/>
    </xf>
    <xf borderId="1" fillId="5" fontId="8" numFmtId="0" xfId="0" applyAlignment="1" applyBorder="1" applyFill="1" applyFont="1">
      <alignment horizontal="left" vertical="center" wrapText="1"/>
    </xf>
    <xf borderId="1" fillId="5" fontId="8" numFmtId="0" xfId="0" applyAlignment="1" applyBorder="1" applyFont="1">
      <alignment horizontal="left" vertical="center" wrapText="1"/>
    </xf>
    <xf borderId="1" fillId="5" fontId="8" numFmtId="0" xfId="0" applyAlignment="1" applyBorder="1" applyFont="1">
      <alignment horizontal="center" vertical="center" wrapText="1"/>
    </xf>
    <xf borderId="1" fillId="5" fontId="8" numFmtId="0" xfId="0" applyAlignment="1" applyBorder="1" applyFont="1">
      <alignment horizontal="center" vertical="center"/>
    </xf>
    <xf borderId="1" fillId="5" fontId="8" numFmtId="0" xfId="0" applyAlignment="1" applyBorder="1" applyFont="1">
      <alignment vertical="center" wrapText="1"/>
    </xf>
    <xf borderId="0" fillId="2" fontId="0" numFmtId="0" xfId="0" applyAlignment="1" applyBorder="1" applyFont="1">
      <alignment horizontal="center" vertical="center" wrapText="1"/>
    </xf>
    <xf borderId="0" fillId="2" fontId="0" numFmtId="0" xfId="0" applyAlignment="1" applyBorder="1" applyFont="1">
      <alignment horizontal="left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7.29" defaultRowHeight="15.0"/>
  <cols>
    <col customWidth="1" min="1" max="1" width="4.14"/>
    <col customWidth="1" min="2" max="2" width="4.43"/>
    <col customWidth="1" hidden="1" min="3" max="3"/>
    <col customWidth="1" min="4" max="4" width="3.71"/>
    <col customWidth="1" hidden="1" min="5" max="7"/>
    <col customWidth="1" hidden="1" min="8" max="8" width="6.14"/>
    <col customWidth="1" hidden="1" min="9" max="9" width="7.29"/>
    <col customWidth="1" hidden="1" min="10" max="10" width="4.71"/>
    <col customWidth="1" min="11" max="11" width="59.57"/>
    <col customWidth="1" min="12" max="16" width="11.86"/>
    <col customWidth="1" min="17" max="17" width="47.57"/>
    <col customWidth="1" min="18" max="18" width="5.14"/>
    <col customWidth="1" hidden="1" min="19" max="19"/>
    <col customWidth="1" hidden="1" min="20" max="20" width="4.57"/>
    <col customWidth="1" min="21" max="21" width="14.43"/>
  </cols>
  <sheetData>
    <row r="1" ht="21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1"/>
      <c r="S1" s="5"/>
      <c r="T1" s="1"/>
      <c r="U1" s="1"/>
    </row>
    <row r="2" ht="18.0" customHeight="1">
      <c r="A2" s="1"/>
      <c r="B2" s="6"/>
      <c r="E2" s="7"/>
      <c r="F2" s="7" t="str">
        <f>SpreadsheetName( GoogleClock())</f>
        <v>#NAME?</v>
      </c>
      <c r="G2" s="7"/>
      <c r="H2" s="7" t="str">
        <f>RIGHT(F2,LEN(F2)-65)</f>
        <v>#NAME?</v>
      </c>
      <c r="I2" s="7"/>
      <c r="J2" s="7"/>
      <c r="K2" s="8"/>
      <c r="L2" s="6" t="s">
        <v>1</v>
      </c>
      <c r="N2" s="9"/>
      <c r="Q2" s="10"/>
      <c r="R2" s="1"/>
      <c r="S2" s="5"/>
      <c r="T2" s="1"/>
      <c r="U2" s="1"/>
    </row>
    <row r="3" ht="22.5" customHeight="1">
      <c r="A3" s="1"/>
      <c r="B3" s="6"/>
      <c r="C3" s="7" t="s">
        <v>2</v>
      </c>
      <c r="D3" s="6"/>
      <c r="E3" s="7" t="s">
        <v>3</v>
      </c>
      <c r="F3" s="7" t="s">
        <v>4</v>
      </c>
      <c r="G3" s="6"/>
      <c r="H3" s="11" t="s">
        <v>5</v>
      </c>
      <c r="K3" s="12" t="s">
        <v>6</v>
      </c>
      <c r="L3" s="13" t="s">
        <v>7</v>
      </c>
      <c r="M3" s="13" t="s">
        <v>8</v>
      </c>
      <c r="N3" s="13" t="s">
        <v>9</v>
      </c>
      <c r="O3" s="13" t="s">
        <v>10</v>
      </c>
      <c r="P3" s="13" t="s">
        <v>11</v>
      </c>
      <c r="Q3" s="14" t="s">
        <v>12</v>
      </c>
      <c r="R3" s="15"/>
      <c r="S3" s="5"/>
      <c r="T3" s="1"/>
      <c r="U3" s="1"/>
    </row>
    <row r="4" ht="22.5" customHeight="1">
      <c r="A4" s="1"/>
      <c r="B4" s="6"/>
      <c r="C4" s="6"/>
      <c r="D4" s="6"/>
      <c r="E4" s="7"/>
      <c r="F4" s="7"/>
      <c r="G4" s="7"/>
      <c r="H4" s="7"/>
      <c r="I4" s="7"/>
      <c r="J4" s="7"/>
      <c r="K4" s="16"/>
      <c r="L4" s="10"/>
      <c r="M4" s="17" t="s">
        <v>13</v>
      </c>
      <c r="N4" s="17" t="s">
        <v>14</v>
      </c>
      <c r="O4" s="17" t="s">
        <v>15</v>
      </c>
      <c r="P4" s="10"/>
      <c r="Q4" s="10"/>
      <c r="R4" s="1"/>
      <c r="S4" s="5"/>
      <c r="T4" s="1"/>
      <c r="U4" s="1"/>
    </row>
    <row r="5" ht="9.0" customHeight="1">
      <c r="A5" s="1"/>
      <c r="B5" s="6"/>
      <c r="E5" s="7"/>
      <c r="F5" s="7"/>
      <c r="G5" s="7"/>
      <c r="H5" s="7"/>
      <c r="I5" s="7"/>
      <c r="J5" s="7"/>
      <c r="K5" s="16"/>
      <c r="L5" s="10"/>
      <c r="M5" s="10"/>
      <c r="N5" s="10"/>
      <c r="O5" s="10"/>
      <c r="P5" s="10"/>
      <c r="Q5" s="10"/>
      <c r="R5" s="1"/>
      <c r="S5" s="5"/>
      <c r="T5" s="1"/>
      <c r="U5" s="1"/>
    </row>
    <row r="6" ht="14.25" customHeight="1">
      <c r="A6" s="1"/>
      <c r="B6" s="18">
        <v>1.0</v>
      </c>
      <c r="C6" s="19" t="str">
        <f>B6</f>
        <v>1</v>
      </c>
      <c r="D6" s="18" t="s">
        <v>16</v>
      </c>
      <c r="E6" s="18" t="str">
        <f>CONCATENATE(C6,D6)</f>
        <v>1a</v>
      </c>
      <c r="F6" s="18">
        <v>1.0</v>
      </c>
      <c r="G6" s="20"/>
      <c r="H6" s="18" t="s">
        <v>17</v>
      </c>
      <c r="I6" s="18" t="s">
        <v>18</v>
      </c>
      <c r="J6" s="18" t="s">
        <v>19</v>
      </c>
      <c r="K6" s="18" t="s">
        <v>20</v>
      </c>
      <c r="L6" s="21"/>
      <c r="M6" s="21"/>
      <c r="N6" s="21"/>
      <c r="O6" s="21"/>
      <c r="P6" s="21"/>
      <c r="Q6" s="22"/>
      <c r="R6" s="1"/>
      <c r="S6" s="5" t="str">
        <f>IF(L6&lt;&gt;"",#REF!,IF(M6&lt;&gt;"",#REF!,IF(N6&lt;&gt;"",#REF!,IF(O6&lt;&gt;"",#REF!,IF(P6&lt;&gt;"",#REF!,"")))))</f>
        <v/>
      </c>
      <c r="T6" s="1"/>
      <c r="U6" s="1"/>
    </row>
    <row r="7" ht="14.25" customHeight="1">
      <c r="A7" s="1"/>
      <c r="B7" s="23"/>
      <c r="C7" s="3"/>
      <c r="D7" s="4"/>
      <c r="E7" s="24"/>
      <c r="F7" s="24"/>
      <c r="G7" s="25"/>
      <c r="H7" s="24"/>
      <c r="I7" s="24"/>
      <c r="J7" s="24"/>
      <c r="K7" s="24"/>
      <c r="L7" s="26"/>
      <c r="M7" s="26"/>
      <c r="N7" s="26"/>
      <c r="O7" s="26"/>
      <c r="P7" s="26"/>
      <c r="Q7" s="27"/>
      <c r="R7" s="1"/>
      <c r="S7" s="5"/>
      <c r="T7" s="1"/>
      <c r="U7" s="1"/>
    </row>
    <row r="8" ht="28.5" customHeight="1">
      <c r="A8" s="1"/>
      <c r="B8" s="28">
        <v>2.0</v>
      </c>
      <c r="C8" s="19" t="str">
        <f>B8</f>
        <v>2</v>
      </c>
      <c r="D8" s="18" t="s">
        <v>16</v>
      </c>
      <c r="E8" s="18" t="str">
        <f>CONCATENATE(C8,D8)</f>
        <v>2a</v>
      </c>
      <c r="F8" s="18">
        <v>2.0</v>
      </c>
      <c r="G8" s="20"/>
      <c r="H8" s="18" t="s">
        <v>17</v>
      </c>
      <c r="I8" s="18" t="s">
        <v>21</v>
      </c>
      <c r="J8" s="18" t="s">
        <v>19</v>
      </c>
      <c r="K8" s="18" t="s">
        <v>22</v>
      </c>
      <c r="L8" s="21"/>
      <c r="M8" s="21"/>
      <c r="N8" s="21"/>
      <c r="O8" s="21"/>
      <c r="P8" s="21"/>
      <c r="Q8" s="29"/>
      <c r="R8" s="1"/>
      <c r="S8" s="5" t="str">
        <f t="shared" ref="S8:S9" si="1">IF(L8&lt;&gt;"",#REF!,IF(M8&lt;&gt;"",#REF!,IF(N8&lt;&gt;"",#REF!,IF(O8&lt;&gt;"",#REF!,IF(P8&lt;&gt;"",#REF!,"")))))</f>
        <v/>
      </c>
      <c r="T8" s="1"/>
      <c r="U8" s="1"/>
    </row>
    <row r="9" ht="14.25" customHeight="1">
      <c r="A9" s="1"/>
      <c r="B9" s="30"/>
      <c r="C9" s="18">
        <v>2.0</v>
      </c>
      <c r="D9" s="18" t="s">
        <v>23</v>
      </c>
      <c r="E9" s="18" t="s">
        <v>24</v>
      </c>
      <c r="F9" s="18">
        <v>3.0</v>
      </c>
      <c r="G9" s="20" t="s">
        <v>25</v>
      </c>
      <c r="H9" s="18" t="s">
        <v>17</v>
      </c>
      <c r="I9" s="18" t="s">
        <v>21</v>
      </c>
      <c r="J9" s="18" t="s">
        <v>26</v>
      </c>
      <c r="K9" s="18" t="s">
        <v>27</v>
      </c>
      <c r="L9" s="21"/>
      <c r="M9" s="21"/>
      <c r="N9" s="21"/>
      <c r="O9" s="21"/>
      <c r="P9" s="21"/>
      <c r="Q9" s="30"/>
      <c r="R9" s="1"/>
      <c r="S9" s="5" t="str">
        <f t="shared" si="1"/>
        <v/>
      </c>
      <c r="T9" s="1"/>
      <c r="U9" s="1"/>
    </row>
    <row r="10" ht="14.25" customHeight="1">
      <c r="A10" s="1"/>
      <c r="B10" s="24"/>
      <c r="C10" s="24"/>
      <c r="D10" s="24"/>
      <c r="E10" s="24"/>
      <c r="F10" s="24"/>
      <c r="G10" s="25"/>
      <c r="H10" s="24"/>
      <c r="I10" s="24"/>
      <c r="J10" s="24"/>
      <c r="K10" s="24"/>
      <c r="L10" s="26"/>
      <c r="M10" s="26"/>
      <c r="N10" s="26"/>
      <c r="O10" s="26"/>
      <c r="P10" s="26"/>
      <c r="Q10" s="27"/>
      <c r="R10" s="1"/>
      <c r="S10" s="5"/>
      <c r="T10" s="1"/>
      <c r="U10" s="1"/>
    </row>
    <row r="11" ht="42.75" customHeight="1">
      <c r="A11" s="1"/>
      <c r="B11" s="28">
        <v>3.0</v>
      </c>
      <c r="C11" s="19" t="str">
        <f>B11</f>
        <v>3</v>
      </c>
      <c r="D11" s="18" t="s">
        <v>16</v>
      </c>
      <c r="E11" s="18" t="str">
        <f t="shared" ref="E11:E13" si="2">CONCATENATE(C11,D11)</f>
        <v>3a</v>
      </c>
      <c r="F11" s="18">
        <v>4.0</v>
      </c>
      <c r="G11" s="20"/>
      <c r="H11" s="18" t="s">
        <v>17</v>
      </c>
      <c r="I11" s="18" t="s">
        <v>18</v>
      </c>
      <c r="J11" s="18" t="s">
        <v>28</v>
      </c>
      <c r="K11" s="18" t="s">
        <v>29</v>
      </c>
      <c r="L11" s="21"/>
      <c r="M11" s="21"/>
      <c r="N11" s="21"/>
      <c r="O11" s="21"/>
      <c r="P11" s="21"/>
      <c r="Q11" s="29"/>
      <c r="R11" s="1"/>
      <c r="S11" s="5" t="str">
        <f t="shared" ref="S11:S13" si="3">IF(L11&lt;&gt;"",#REF!,IF(M11&lt;&gt;"",#REF!,IF(N11&lt;&gt;"",#REF!,IF(O11&lt;&gt;"",#REF!,IF(P11&lt;&gt;"",#REF!,"")))))</f>
        <v/>
      </c>
      <c r="T11" s="1"/>
      <c r="U11" s="1"/>
    </row>
    <row r="12" ht="28.5" customHeight="1">
      <c r="A12" s="1"/>
      <c r="B12" s="31"/>
      <c r="C12" s="19" t="str">
        <f>B11</f>
        <v>3</v>
      </c>
      <c r="D12" s="18" t="s">
        <v>23</v>
      </c>
      <c r="E12" s="18" t="str">
        <f t="shared" si="2"/>
        <v>3b</v>
      </c>
      <c r="F12" s="18">
        <v>5.0</v>
      </c>
      <c r="G12" s="20" t="s">
        <v>25</v>
      </c>
      <c r="H12" s="18" t="s">
        <v>17</v>
      </c>
      <c r="I12" s="18" t="s">
        <v>18</v>
      </c>
      <c r="J12" s="18" t="s">
        <v>30</v>
      </c>
      <c r="K12" s="18" t="s">
        <v>31</v>
      </c>
      <c r="L12" s="21"/>
      <c r="M12" s="21"/>
      <c r="N12" s="21"/>
      <c r="O12" s="21"/>
      <c r="P12" s="21"/>
      <c r="Q12" s="31"/>
      <c r="R12" s="1"/>
      <c r="S12" s="5" t="str">
        <f t="shared" si="3"/>
        <v/>
      </c>
      <c r="T12" s="1"/>
      <c r="U12" s="1"/>
    </row>
    <row r="13" ht="28.5" customHeight="1">
      <c r="A13" s="1"/>
      <c r="B13" s="30"/>
      <c r="C13" s="19" t="str">
        <f>B11</f>
        <v>3</v>
      </c>
      <c r="D13" s="18" t="s">
        <v>32</v>
      </c>
      <c r="E13" s="18" t="str">
        <f t="shared" si="2"/>
        <v>3c</v>
      </c>
      <c r="F13" s="18">
        <v>6.0</v>
      </c>
      <c r="G13" s="20"/>
      <c r="H13" s="18" t="s">
        <v>17</v>
      </c>
      <c r="I13" s="18" t="s">
        <v>18</v>
      </c>
      <c r="J13" s="18" t="s">
        <v>26</v>
      </c>
      <c r="K13" s="18" t="s">
        <v>33</v>
      </c>
      <c r="L13" s="21"/>
      <c r="M13" s="21"/>
      <c r="N13" s="21"/>
      <c r="O13" s="21"/>
      <c r="P13" s="21"/>
      <c r="Q13" s="30"/>
      <c r="R13" s="1"/>
      <c r="S13" s="5" t="str">
        <f t="shared" si="3"/>
        <v/>
      </c>
      <c r="T13" s="1"/>
      <c r="U13" s="1"/>
    </row>
    <row r="14" ht="14.25" customHeight="1">
      <c r="A14" s="1"/>
      <c r="B14" s="24"/>
      <c r="C14" s="24"/>
      <c r="D14" s="24"/>
      <c r="E14" s="24"/>
      <c r="F14" s="24"/>
      <c r="G14" s="25"/>
      <c r="H14" s="24"/>
      <c r="I14" s="24"/>
      <c r="J14" s="24"/>
      <c r="K14" s="24"/>
      <c r="L14" s="26"/>
      <c r="M14" s="26"/>
      <c r="N14" s="26"/>
      <c r="O14" s="26"/>
      <c r="P14" s="26"/>
      <c r="Q14" s="27"/>
      <c r="R14" s="1"/>
      <c r="S14" s="5"/>
      <c r="T14" s="1"/>
      <c r="U14" s="1"/>
    </row>
    <row r="15" ht="28.5" customHeight="1">
      <c r="A15" s="1"/>
      <c r="B15" s="18">
        <v>4.0</v>
      </c>
      <c r="C15" s="19" t="str">
        <f>B15</f>
        <v>4</v>
      </c>
      <c r="D15" s="18" t="s">
        <v>16</v>
      </c>
      <c r="E15" s="18" t="str">
        <f>CONCATENATE(C15,D15)</f>
        <v>4a</v>
      </c>
      <c r="F15" s="18">
        <v>7.0</v>
      </c>
      <c r="G15" s="20"/>
      <c r="H15" s="18" t="s">
        <v>17</v>
      </c>
      <c r="I15" s="18" t="s">
        <v>21</v>
      </c>
      <c r="J15" s="18" t="s">
        <v>28</v>
      </c>
      <c r="K15" s="18" t="s">
        <v>34</v>
      </c>
      <c r="L15" s="21"/>
      <c r="M15" s="21"/>
      <c r="N15" s="21"/>
      <c r="O15" s="21"/>
      <c r="P15" s="21"/>
      <c r="Q15" s="22"/>
      <c r="R15" s="1"/>
      <c r="S15" s="5" t="str">
        <f>IF(L15&lt;&gt;"",#REF!,IF(M15&lt;&gt;"",#REF!,IF(N15&lt;&gt;"",#REF!,IF(O15&lt;&gt;"",#REF!,IF(P15&lt;&gt;"",#REF!,"")))))</f>
        <v/>
      </c>
      <c r="T15" s="1"/>
      <c r="U15" s="1"/>
    </row>
    <row r="16" ht="14.25" customHeight="1">
      <c r="A16" s="1"/>
      <c r="B16" s="24"/>
      <c r="C16" s="24"/>
      <c r="D16" s="24"/>
      <c r="E16" s="24"/>
      <c r="F16" s="24"/>
      <c r="G16" s="25"/>
      <c r="H16" s="24"/>
      <c r="I16" s="24"/>
      <c r="J16" s="24"/>
      <c r="K16" s="24"/>
      <c r="L16" s="26"/>
      <c r="M16" s="26"/>
      <c r="N16" s="26"/>
      <c r="O16" s="26"/>
      <c r="P16" s="26"/>
      <c r="Q16" s="27"/>
      <c r="R16" s="1"/>
      <c r="S16" s="5"/>
      <c r="T16" s="1"/>
      <c r="U16" s="1"/>
    </row>
    <row r="17" ht="57.0" customHeight="1">
      <c r="A17" s="1"/>
      <c r="B17" s="28">
        <v>5.0</v>
      </c>
      <c r="C17" s="19" t="str">
        <f>B17</f>
        <v>5</v>
      </c>
      <c r="D17" s="18" t="s">
        <v>16</v>
      </c>
      <c r="E17" s="18" t="str">
        <f t="shared" ref="E17:E18" si="4">CONCATENATE(C17,D17)</f>
        <v>5a</v>
      </c>
      <c r="F17" s="18">
        <v>8.0</v>
      </c>
      <c r="G17" s="20" t="s">
        <v>35</v>
      </c>
      <c r="H17" s="18" t="s">
        <v>17</v>
      </c>
      <c r="I17" s="18" t="s">
        <v>21</v>
      </c>
      <c r="J17" s="18" t="s">
        <v>36</v>
      </c>
      <c r="K17" s="18" t="s">
        <v>37</v>
      </c>
      <c r="L17" s="21"/>
      <c r="M17" s="21"/>
      <c r="N17" s="21"/>
      <c r="O17" s="21"/>
      <c r="P17" s="21"/>
      <c r="Q17" s="29"/>
      <c r="R17" s="1"/>
      <c r="S17" s="5" t="str">
        <f t="shared" ref="S17:S18" si="5">IF(L17&lt;&gt;"",#REF!,IF(M17&lt;&gt;"",#REF!,IF(N17&lt;&gt;"",#REF!,IF(O17&lt;&gt;"",#REF!,IF(P17&lt;&gt;"",#REF!,"")))))</f>
        <v/>
      </c>
      <c r="T17" s="1"/>
      <c r="U17" s="1"/>
    </row>
    <row r="18" ht="57.0" customHeight="1">
      <c r="A18" s="1"/>
      <c r="B18" s="30"/>
      <c r="C18" s="19" t="str">
        <f>B17</f>
        <v>5</v>
      </c>
      <c r="D18" s="18" t="s">
        <v>23</v>
      </c>
      <c r="E18" s="18" t="str">
        <f t="shared" si="4"/>
        <v>5b</v>
      </c>
      <c r="F18" s="18">
        <v>9.0</v>
      </c>
      <c r="G18" s="20"/>
      <c r="H18" s="18" t="s">
        <v>17</v>
      </c>
      <c r="I18" s="18" t="s">
        <v>21</v>
      </c>
      <c r="J18" s="18" t="s">
        <v>38</v>
      </c>
      <c r="K18" s="18" t="s">
        <v>39</v>
      </c>
      <c r="L18" s="21"/>
      <c r="M18" s="21"/>
      <c r="N18" s="21"/>
      <c r="O18" s="21"/>
      <c r="P18" s="21"/>
      <c r="Q18" s="30"/>
      <c r="R18" s="1"/>
      <c r="S18" s="5" t="str">
        <f t="shared" si="5"/>
        <v/>
      </c>
      <c r="T18" s="1"/>
      <c r="U18" s="1"/>
    </row>
    <row r="19" ht="14.25" customHeight="1">
      <c r="A19" s="1"/>
      <c r="B19" s="24"/>
      <c r="C19" s="24"/>
      <c r="D19" s="24"/>
      <c r="E19" s="24"/>
      <c r="F19" s="24"/>
      <c r="G19" s="25"/>
      <c r="H19" s="24"/>
      <c r="I19" s="24"/>
      <c r="J19" s="24"/>
      <c r="K19" s="24"/>
      <c r="L19" s="26"/>
      <c r="M19" s="26"/>
      <c r="N19" s="26"/>
      <c r="O19" s="26"/>
      <c r="P19" s="26"/>
      <c r="Q19" s="27"/>
      <c r="R19" s="1"/>
      <c r="S19" s="5"/>
      <c r="T19" s="1"/>
      <c r="U19" s="1"/>
    </row>
    <row r="20" ht="28.5" customHeight="1">
      <c r="A20" s="1"/>
      <c r="B20" s="28">
        <v>6.0</v>
      </c>
      <c r="C20" s="19" t="str">
        <f>B20</f>
        <v>6</v>
      </c>
      <c r="D20" s="18" t="s">
        <v>16</v>
      </c>
      <c r="E20" s="18" t="str">
        <f t="shared" ref="E20:E21" si="6">CONCATENATE(C20,D20)</f>
        <v>6a</v>
      </c>
      <c r="F20" s="18">
        <v>10.0</v>
      </c>
      <c r="G20" s="20"/>
      <c r="H20" s="18" t="s">
        <v>17</v>
      </c>
      <c r="I20" s="18" t="s">
        <v>18</v>
      </c>
      <c r="J20" s="18" t="s">
        <v>40</v>
      </c>
      <c r="K20" s="18" t="s">
        <v>41</v>
      </c>
      <c r="L20" s="21"/>
      <c r="M20" s="21"/>
      <c r="N20" s="21"/>
      <c r="O20" s="21"/>
      <c r="P20" s="21"/>
      <c r="Q20" s="29"/>
      <c r="R20" s="1"/>
      <c r="S20" s="5" t="str">
        <f t="shared" ref="S20:S21" si="7">IF(L20&lt;&gt;"",#REF!,IF(M20&lt;&gt;"",#REF!,IF(N20&lt;&gt;"",#REF!,IF(O20&lt;&gt;"",#REF!,IF(P20&lt;&gt;"",#REF!,"")))))</f>
        <v/>
      </c>
      <c r="T20" s="1"/>
      <c r="U20" s="1"/>
    </row>
    <row r="21" ht="42.75" customHeight="1">
      <c r="A21" s="1"/>
      <c r="B21" s="30"/>
      <c r="C21" s="19" t="str">
        <f>B20</f>
        <v>6</v>
      </c>
      <c r="D21" s="18" t="s">
        <v>23</v>
      </c>
      <c r="E21" s="18" t="str">
        <f t="shared" si="6"/>
        <v>6b</v>
      </c>
      <c r="F21" s="18">
        <v>11.0</v>
      </c>
      <c r="G21" s="20"/>
      <c r="H21" s="18" t="s">
        <v>17</v>
      </c>
      <c r="I21" s="18" t="s">
        <v>21</v>
      </c>
      <c r="J21" s="18" t="s">
        <v>42</v>
      </c>
      <c r="K21" s="18" t="s">
        <v>43</v>
      </c>
      <c r="L21" s="21"/>
      <c r="M21" s="21"/>
      <c r="N21" s="21"/>
      <c r="O21" s="21"/>
      <c r="P21" s="21"/>
      <c r="Q21" s="30"/>
      <c r="R21" s="1"/>
      <c r="S21" s="5" t="str">
        <f t="shared" si="7"/>
        <v/>
      </c>
      <c r="T21" s="1"/>
      <c r="U21" s="1"/>
    </row>
    <row r="22" ht="14.25" customHeight="1">
      <c r="A22" s="1"/>
      <c r="B22" s="24"/>
      <c r="C22" s="24"/>
      <c r="D22" s="24"/>
      <c r="E22" s="24"/>
      <c r="F22" s="24"/>
      <c r="G22" s="25"/>
      <c r="H22" s="24"/>
      <c r="I22" s="24"/>
      <c r="J22" s="24"/>
      <c r="K22" s="24"/>
      <c r="L22" s="26"/>
      <c r="M22" s="26"/>
      <c r="N22" s="26"/>
      <c r="O22" s="26"/>
      <c r="P22" s="26"/>
      <c r="Q22" s="27"/>
      <c r="R22" s="1"/>
      <c r="S22" s="5"/>
      <c r="T22" s="1"/>
      <c r="U22" s="1"/>
    </row>
    <row r="23" ht="14.25" customHeight="1">
      <c r="A23" s="1"/>
      <c r="B23" s="28">
        <v>7.0</v>
      </c>
      <c r="C23" s="19" t="str">
        <f>B23</f>
        <v>7</v>
      </c>
      <c r="D23" s="18" t="s">
        <v>16</v>
      </c>
      <c r="E23" s="18" t="str">
        <f t="shared" ref="E23:E24" si="8">CONCATENATE(C23,D23)</f>
        <v>7a</v>
      </c>
      <c r="F23" s="18">
        <v>12.0</v>
      </c>
      <c r="G23" s="20"/>
      <c r="H23" s="18" t="s">
        <v>44</v>
      </c>
      <c r="I23" s="18" t="s">
        <v>45</v>
      </c>
      <c r="J23" s="18" t="s">
        <v>19</v>
      </c>
      <c r="K23" s="18" t="s">
        <v>46</v>
      </c>
      <c r="L23" s="21"/>
      <c r="M23" s="21"/>
      <c r="N23" s="21"/>
      <c r="O23" s="21"/>
      <c r="P23" s="21"/>
      <c r="Q23" s="29"/>
      <c r="R23" s="1"/>
      <c r="S23" s="5" t="str">
        <f t="shared" ref="S23:S24" si="9">IF(L23&lt;&gt;"",#REF!,IF(M23&lt;&gt;"",#REF!,IF(N23&lt;&gt;"",#REF!,IF(O23&lt;&gt;"",#REF!,IF(P23&lt;&gt;"",#REF!,"")))))</f>
        <v/>
      </c>
      <c r="T23" s="1"/>
      <c r="U23" s="1"/>
    </row>
    <row r="24" ht="71.25" customHeight="1">
      <c r="A24" s="1"/>
      <c r="B24" s="30"/>
      <c r="C24" s="19" t="str">
        <f>B23</f>
        <v>7</v>
      </c>
      <c r="D24" s="18" t="s">
        <v>23</v>
      </c>
      <c r="E24" s="18" t="str">
        <f t="shared" si="8"/>
        <v>7b</v>
      </c>
      <c r="F24" s="18">
        <v>13.0</v>
      </c>
      <c r="G24" s="20"/>
      <c r="H24" s="18" t="s">
        <v>44</v>
      </c>
      <c r="I24" s="18" t="s">
        <v>45</v>
      </c>
      <c r="J24" s="18" t="s">
        <v>26</v>
      </c>
      <c r="K24" s="18" t="s">
        <v>47</v>
      </c>
      <c r="L24" s="21"/>
      <c r="M24" s="21"/>
      <c r="N24" s="21"/>
      <c r="O24" s="21"/>
      <c r="P24" s="21"/>
      <c r="Q24" s="30"/>
      <c r="R24" s="1"/>
      <c r="S24" s="5" t="str">
        <f t="shared" si="9"/>
        <v/>
      </c>
      <c r="T24" s="1"/>
      <c r="U24" s="1"/>
    </row>
    <row r="25" ht="14.25" customHeight="1">
      <c r="A25" s="1"/>
      <c r="B25" s="24"/>
      <c r="C25" s="24"/>
      <c r="D25" s="24"/>
      <c r="E25" s="24"/>
      <c r="F25" s="24"/>
      <c r="G25" s="25"/>
      <c r="H25" s="24"/>
      <c r="I25" s="24"/>
      <c r="J25" s="24"/>
      <c r="K25" s="24"/>
      <c r="L25" s="26"/>
      <c r="M25" s="26"/>
      <c r="N25" s="26"/>
      <c r="O25" s="26"/>
      <c r="P25" s="26"/>
      <c r="Q25" s="27"/>
      <c r="R25" s="1"/>
      <c r="S25" s="5"/>
      <c r="T25" s="1"/>
      <c r="U25" s="1"/>
    </row>
    <row r="26" ht="42.75" customHeight="1">
      <c r="A26" s="1"/>
      <c r="B26" s="18">
        <v>8.0</v>
      </c>
      <c r="C26" s="19" t="str">
        <f>B26</f>
        <v>8</v>
      </c>
      <c r="D26" s="18" t="s">
        <v>16</v>
      </c>
      <c r="E26" s="18" t="str">
        <f>CONCATENATE(C26,D26)</f>
        <v>8a</v>
      </c>
      <c r="F26" s="18">
        <v>14.0</v>
      </c>
      <c r="G26" s="20"/>
      <c r="H26" s="18" t="s">
        <v>17</v>
      </c>
      <c r="I26" s="18" t="s">
        <v>21</v>
      </c>
      <c r="J26" s="18" t="s">
        <v>48</v>
      </c>
      <c r="K26" s="18" t="s">
        <v>49</v>
      </c>
      <c r="L26" s="21"/>
      <c r="M26" s="21"/>
      <c r="N26" s="21"/>
      <c r="O26" s="21"/>
      <c r="P26" s="21"/>
      <c r="Q26" s="22"/>
      <c r="R26" s="1"/>
      <c r="S26" s="5" t="str">
        <f>IF(L26&lt;&gt;"",#REF!,IF(M26&lt;&gt;"",#REF!,IF(N26&lt;&gt;"",#REF!,IF(O26&lt;&gt;"",#REF!,IF(P26&lt;&gt;"",#REF!,"")))))</f>
        <v/>
      </c>
      <c r="T26" s="1"/>
      <c r="U26" s="1"/>
    </row>
    <row r="27" ht="14.25" customHeight="1">
      <c r="A27" s="1"/>
      <c r="B27" s="24"/>
      <c r="C27" s="24"/>
      <c r="D27" s="24"/>
      <c r="E27" s="24"/>
      <c r="F27" s="24"/>
      <c r="G27" s="25"/>
      <c r="H27" s="24"/>
      <c r="I27" s="24"/>
      <c r="J27" s="24"/>
      <c r="K27" s="24"/>
      <c r="L27" s="26"/>
      <c r="M27" s="26"/>
      <c r="N27" s="26"/>
      <c r="O27" s="26"/>
      <c r="P27" s="26"/>
      <c r="Q27" s="27"/>
      <c r="R27" s="1"/>
      <c r="S27" s="5"/>
      <c r="T27" s="1"/>
      <c r="U27" s="1"/>
    </row>
    <row r="28" ht="28.5" customHeight="1">
      <c r="A28" s="1"/>
      <c r="B28" s="18">
        <v>9.0</v>
      </c>
      <c r="C28" s="19" t="str">
        <f>B28</f>
        <v>9</v>
      </c>
      <c r="D28" s="18" t="s">
        <v>16</v>
      </c>
      <c r="E28" s="18" t="str">
        <f>CONCATENATE(C28,D28)</f>
        <v>9a</v>
      </c>
      <c r="F28" s="18">
        <v>15.0</v>
      </c>
      <c r="G28" s="20"/>
      <c r="H28" s="18" t="s">
        <v>50</v>
      </c>
      <c r="I28" s="18" t="s">
        <v>51</v>
      </c>
      <c r="J28" s="18" t="s">
        <v>19</v>
      </c>
      <c r="K28" s="18" t="s">
        <v>52</v>
      </c>
      <c r="L28" s="21"/>
      <c r="M28" s="21"/>
      <c r="N28" s="21"/>
      <c r="O28" s="21"/>
      <c r="P28" s="21"/>
      <c r="Q28" s="22"/>
      <c r="R28" s="1"/>
      <c r="S28" s="5" t="str">
        <f>IF(L28&lt;&gt;"",#REF!,IF(M28&lt;&gt;"",#REF!,IF(N28&lt;&gt;"",#REF!,IF(O28&lt;&gt;"",#REF!,IF(P28&lt;&gt;"",#REF!,"")))))</f>
        <v/>
      </c>
      <c r="T28" s="1"/>
      <c r="U28" s="1"/>
    </row>
    <row r="29" ht="14.25" customHeight="1">
      <c r="A29" s="1"/>
      <c r="B29" s="24"/>
      <c r="C29" s="24"/>
      <c r="D29" s="24"/>
      <c r="E29" s="24"/>
      <c r="F29" s="24"/>
      <c r="G29" s="25"/>
      <c r="H29" s="24"/>
      <c r="I29" s="24"/>
      <c r="J29" s="24"/>
      <c r="K29" s="24"/>
      <c r="L29" s="26"/>
      <c r="M29" s="26"/>
      <c r="N29" s="26"/>
      <c r="O29" s="26"/>
      <c r="P29" s="26"/>
      <c r="Q29" s="27"/>
      <c r="R29" s="1"/>
      <c r="S29" s="5"/>
      <c r="T29" s="1"/>
      <c r="U29" s="1"/>
    </row>
    <row r="30" ht="42.75" customHeight="1">
      <c r="A30" s="1"/>
      <c r="B30" s="18">
        <v>10.0</v>
      </c>
      <c r="C30" s="19" t="str">
        <f>B30</f>
        <v>10</v>
      </c>
      <c r="D30" s="18" t="s">
        <v>16</v>
      </c>
      <c r="E30" s="18" t="str">
        <f>CONCATENATE(C30,D30)</f>
        <v>10a</v>
      </c>
      <c r="F30" s="18">
        <v>16.0</v>
      </c>
      <c r="G30" s="20"/>
      <c r="H30" s="18" t="s">
        <v>44</v>
      </c>
      <c r="I30" s="18" t="s">
        <v>53</v>
      </c>
      <c r="J30" s="18" t="s">
        <v>26</v>
      </c>
      <c r="K30" s="18" t="s">
        <v>54</v>
      </c>
      <c r="L30" s="21"/>
      <c r="M30" s="21"/>
      <c r="N30" s="21"/>
      <c r="O30" s="21"/>
      <c r="P30" s="21"/>
      <c r="Q30" s="22"/>
      <c r="R30" s="1"/>
      <c r="S30" s="5" t="str">
        <f>IF(L30&lt;&gt;"",#REF!,IF(M30&lt;&gt;"",#REF!,IF(N30&lt;&gt;"",#REF!,IF(O30&lt;&gt;"",#REF!,IF(P30&lt;&gt;"",#REF!,"")))))</f>
        <v/>
      </c>
      <c r="T30" s="1"/>
      <c r="U30" s="1"/>
    </row>
    <row r="31" ht="14.25" customHeight="1">
      <c r="A31" s="1"/>
      <c r="B31" s="24"/>
      <c r="C31" s="24"/>
      <c r="D31" s="24"/>
      <c r="E31" s="24"/>
      <c r="F31" s="24"/>
      <c r="G31" s="25"/>
      <c r="H31" s="24"/>
      <c r="I31" s="24"/>
      <c r="J31" s="24"/>
      <c r="K31" s="24"/>
      <c r="L31" s="26"/>
      <c r="M31" s="26"/>
      <c r="N31" s="26"/>
      <c r="O31" s="26"/>
      <c r="P31" s="26"/>
      <c r="Q31" s="27"/>
      <c r="R31" s="1"/>
      <c r="S31" s="5"/>
      <c r="T31" s="1"/>
      <c r="U31" s="1"/>
    </row>
    <row r="32" ht="28.5" customHeight="1">
      <c r="A32" s="1"/>
      <c r="B32" s="28">
        <v>11.0</v>
      </c>
      <c r="C32" s="19" t="str">
        <f>B32</f>
        <v>11</v>
      </c>
      <c r="D32" s="18" t="s">
        <v>16</v>
      </c>
      <c r="E32" s="18" t="str">
        <f t="shared" ref="E32:E33" si="10">CONCATENATE(C32,D32)</f>
        <v>11a</v>
      </c>
      <c r="F32" s="18">
        <v>17.0</v>
      </c>
      <c r="G32" s="20"/>
      <c r="H32" s="18" t="s">
        <v>17</v>
      </c>
      <c r="I32" s="18" t="s">
        <v>21</v>
      </c>
      <c r="J32" s="18" t="s">
        <v>55</v>
      </c>
      <c r="K32" s="18" t="s">
        <v>56</v>
      </c>
      <c r="L32" s="21"/>
      <c r="M32" s="21"/>
      <c r="N32" s="21"/>
      <c r="O32" s="21"/>
      <c r="P32" s="21"/>
      <c r="Q32" s="29"/>
      <c r="R32" s="1"/>
      <c r="S32" s="5" t="str">
        <f t="shared" ref="S32:S33" si="11">IF(L32&lt;&gt;"",#REF!,IF(M32&lt;&gt;"",#REF!,IF(N32&lt;&gt;"",#REF!,IF(O32&lt;&gt;"",#REF!,IF(P32&lt;&gt;"",#REF!,"")))))</f>
        <v/>
      </c>
      <c r="T32" s="1"/>
      <c r="U32" s="1"/>
    </row>
    <row r="33" ht="42.75" customHeight="1">
      <c r="A33" s="1"/>
      <c r="B33" s="30"/>
      <c r="C33" s="19" t="str">
        <f>B32</f>
        <v>11</v>
      </c>
      <c r="D33" s="18" t="s">
        <v>23</v>
      </c>
      <c r="E33" s="18" t="str">
        <f t="shared" si="10"/>
        <v>11b</v>
      </c>
      <c r="F33" s="18">
        <v>18.0</v>
      </c>
      <c r="G33" s="20" t="s">
        <v>25</v>
      </c>
      <c r="H33" s="18" t="s">
        <v>17</v>
      </c>
      <c r="I33" s="18" t="s">
        <v>21</v>
      </c>
      <c r="J33" s="18" t="s">
        <v>57</v>
      </c>
      <c r="K33" s="18" t="s">
        <v>58</v>
      </c>
      <c r="L33" s="21"/>
      <c r="M33" s="21"/>
      <c r="N33" s="21"/>
      <c r="O33" s="21"/>
      <c r="P33" s="21"/>
      <c r="Q33" s="30"/>
      <c r="R33" s="1"/>
      <c r="S33" s="5" t="str">
        <f t="shared" si="11"/>
        <v/>
      </c>
      <c r="T33" s="1"/>
      <c r="U33" s="1"/>
    </row>
    <row r="34" ht="14.25" customHeight="1">
      <c r="A34" s="1"/>
      <c r="B34" s="24"/>
      <c r="C34" s="24"/>
      <c r="D34" s="24"/>
      <c r="E34" s="24"/>
      <c r="F34" s="24"/>
      <c r="G34" s="25"/>
      <c r="H34" s="24"/>
      <c r="I34" s="24"/>
      <c r="J34" s="24"/>
      <c r="K34" s="24"/>
      <c r="L34" s="26"/>
      <c r="M34" s="26"/>
      <c r="N34" s="26"/>
      <c r="O34" s="26"/>
      <c r="P34" s="26"/>
      <c r="Q34" s="27"/>
      <c r="R34" s="1"/>
      <c r="S34" s="5"/>
      <c r="T34" s="1"/>
      <c r="U34" s="1"/>
    </row>
    <row r="35" ht="28.5" customHeight="1">
      <c r="A35" s="1"/>
      <c r="B35" s="32">
        <v>12.0</v>
      </c>
      <c r="C35" s="33" t="str">
        <f>B35</f>
        <v>12</v>
      </c>
      <c r="D35" s="34" t="s">
        <v>16</v>
      </c>
      <c r="E35" s="34" t="str">
        <f>CONCATENATE(C35,D35)</f>
        <v>12a</v>
      </c>
      <c r="F35" s="34">
        <v>19.0</v>
      </c>
      <c r="G35" s="35"/>
      <c r="H35" s="34" t="s">
        <v>17</v>
      </c>
      <c r="I35" s="34" t="s">
        <v>21</v>
      </c>
      <c r="J35" s="34" t="s">
        <v>59</v>
      </c>
      <c r="K35" s="34" t="s">
        <v>60</v>
      </c>
      <c r="L35" s="36"/>
      <c r="M35" s="36"/>
      <c r="N35" s="36"/>
      <c r="O35" s="36"/>
      <c r="P35" s="36"/>
      <c r="Q35" s="37"/>
      <c r="R35" s="1"/>
      <c r="S35" s="5" t="str">
        <f>IF(L35&lt;&gt;"",#REF!,IF(M35&lt;&gt;"",#REF!,IF(N35&lt;&gt;"",#REF!,IF(O35&lt;&gt;"",#REF!,IF(P35&lt;&gt;"",#REF!,"")))))</f>
        <v/>
      </c>
      <c r="T35" s="1"/>
      <c r="U35" s="1"/>
    </row>
    <row r="36" ht="14.25" customHeight="1">
      <c r="A36" s="1"/>
      <c r="B36" s="24"/>
      <c r="C36" s="24"/>
      <c r="D36" s="24"/>
      <c r="E36" s="24"/>
      <c r="F36" s="24"/>
      <c r="G36" s="25"/>
      <c r="H36" s="24"/>
      <c r="I36" s="24"/>
      <c r="J36" s="24"/>
      <c r="K36" s="24"/>
      <c r="L36" s="26"/>
      <c r="M36" s="26"/>
      <c r="N36" s="26"/>
      <c r="O36" s="26"/>
      <c r="P36" s="26"/>
      <c r="Q36" s="27"/>
      <c r="R36" s="1"/>
      <c r="S36" s="5"/>
      <c r="T36" s="1"/>
      <c r="U36" s="1"/>
    </row>
    <row r="37" ht="28.5" customHeight="1">
      <c r="A37" s="1"/>
      <c r="B37" s="18">
        <v>13.0</v>
      </c>
      <c r="C37" s="19" t="str">
        <f>B37</f>
        <v>13</v>
      </c>
      <c r="D37" s="18" t="s">
        <v>16</v>
      </c>
      <c r="E37" s="18" t="str">
        <f>CONCATENATE(C37,D37)</f>
        <v>13a</v>
      </c>
      <c r="F37" s="18">
        <v>20.0</v>
      </c>
      <c r="G37" s="20" t="s">
        <v>61</v>
      </c>
      <c r="H37" s="18" t="s">
        <v>17</v>
      </c>
      <c r="I37" s="18" t="s">
        <v>21</v>
      </c>
      <c r="J37" s="18" t="s">
        <v>62</v>
      </c>
      <c r="K37" s="18" t="s">
        <v>63</v>
      </c>
      <c r="L37" s="21"/>
      <c r="M37" s="21"/>
      <c r="N37" s="21"/>
      <c r="O37" s="21"/>
      <c r="P37" s="21"/>
      <c r="Q37" s="22"/>
      <c r="R37" s="1"/>
      <c r="S37" s="5" t="str">
        <f>IF(L37&lt;&gt;"",#REF!,IF(M37&lt;&gt;"",#REF!,IF(N37&lt;&gt;"",#REF!,IF(O37&lt;&gt;"",#REF!,IF(P37&lt;&gt;"",#REF!,"")))))</f>
        <v/>
      </c>
      <c r="T37" s="1"/>
      <c r="U37" s="1"/>
    </row>
    <row r="38" ht="14.25" customHeight="1">
      <c r="A38" s="1"/>
      <c r="B38" s="24"/>
      <c r="C38" s="24"/>
      <c r="D38" s="24"/>
      <c r="E38" s="24"/>
      <c r="F38" s="24"/>
      <c r="G38" s="25"/>
      <c r="H38" s="24"/>
      <c r="I38" s="24"/>
      <c r="J38" s="24"/>
      <c r="K38" s="24"/>
      <c r="L38" s="26"/>
      <c r="M38" s="26"/>
      <c r="N38" s="26"/>
      <c r="O38" s="26"/>
      <c r="P38" s="26"/>
      <c r="Q38" s="27"/>
      <c r="R38" s="1"/>
      <c r="S38" s="5"/>
      <c r="T38" s="1"/>
      <c r="U38" s="1"/>
    </row>
    <row r="39" ht="28.5" customHeight="1">
      <c r="A39" s="1"/>
      <c r="B39" s="28">
        <v>14.0</v>
      </c>
      <c r="C39" s="19" t="str">
        <f>B39</f>
        <v>14</v>
      </c>
      <c r="D39" s="18" t="s">
        <v>16</v>
      </c>
      <c r="E39" s="18" t="str">
        <f t="shared" ref="E39:E40" si="12">CONCATENATE(C39,D39)</f>
        <v>14a</v>
      </c>
      <c r="F39" s="18">
        <v>21.0</v>
      </c>
      <c r="G39" s="20"/>
      <c r="H39" s="18" t="s">
        <v>17</v>
      </c>
      <c r="I39" s="18" t="s">
        <v>21</v>
      </c>
      <c r="J39" s="18" t="s">
        <v>30</v>
      </c>
      <c r="K39" s="18" t="s">
        <v>64</v>
      </c>
      <c r="L39" s="21"/>
      <c r="M39" s="21"/>
      <c r="N39" s="21"/>
      <c r="O39" s="21"/>
      <c r="P39" s="21"/>
      <c r="Q39" s="29"/>
      <c r="R39" s="1"/>
      <c r="S39" s="5" t="str">
        <f t="shared" ref="S39:S40" si="13">IF(L39&lt;&gt;"",#REF!,IF(M39&lt;&gt;"",#REF!,IF(N39&lt;&gt;"",#REF!,IF(O39&lt;&gt;"",#REF!,IF(P39&lt;&gt;"",#REF!,"")))))</f>
        <v/>
      </c>
      <c r="T39" s="1"/>
      <c r="U39" s="1"/>
    </row>
    <row r="40" ht="57.0" customHeight="1">
      <c r="A40" s="1"/>
      <c r="B40" s="30"/>
      <c r="C40" s="19" t="str">
        <f>B39</f>
        <v>14</v>
      </c>
      <c r="D40" s="18" t="s">
        <v>23</v>
      </c>
      <c r="E40" s="18" t="str">
        <f t="shared" si="12"/>
        <v>14b</v>
      </c>
      <c r="F40" s="18">
        <v>22.0</v>
      </c>
      <c r="G40" s="20"/>
      <c r="H40" s="18" t="s">
        <v>17</v>
      </c>
      <c r="I40" s="18" t="s">
        <v>21</v>
      </c>
      <c r="J40" s="18" t="s">
        <v>40</v>
      </c>
      <c r="K40" s="18" t="s">
        <v>65</v>
      </c>
      <c r="L40" s="21"/>
      <c r="M40" s="21"/>
      <c r="N40" s="21"/>
      <c r="O40" s="21"/>
      <c r="P40" s="21"/>
      <c r="Q40" s="30"/>
      <c r="R40" s="1"/>
      <c r="S40" s="5" t="str">
        <f t="shared" si="13"/>
        <v/>
      </c>
      <c r="T40" s="1"/>
      <c r="U40" s="1"/>
    </row>
    <row r="41" ht="14.25" customHeight="1">
      <c r="A41" s="1"/>
      <c r="B41" s="24"/>
      <c r="C41" s="24"/>
      <c r="D41" s="24"/>
      <c r="E41" s="24"/>
      <c r="F41" s="24"/>
      <c r="G41" s="25"/>
      <c r="H41" s="24"/>
      <c r="I41" s="24"/>
      <c r="J41" s="24"/>
      <c r="K41" s="24"/>
      <c r="L41" s="26"/>
      <c r="M41" s="26"/>
      <c r="N41" s="26"/>
      <c r="O41" s="26"/>
      <c r="P41" s="26"/>
      <c r="Q41" s="27"/>
      <c r="R41" s="1"/>
      <c r="S41" s="5"/>
      <c r="T41" s="1"/>
      <c r="U41" s="1"/>
    </row>
    <row r="42" ht="28.5" customHeight="1">
      <c r="A42" s="1"/>
      <c r="B42" s="28">
        <v>15.0</v>
      </c>
      <c r="C42" s="19" t="str">
        <f>B42</f>
        <v>15</v>
      </c>
      <c r="D42" s="18" t="s">
        <v>16</v>
      </c>
      <c r="E42" s="18" t="str">
        <f t="shared" ref="E42:E44" si="14">CONCATENATE(C42,D42)</f>
        <v>15a</v>
      </c>
      <c r="F42" s="18">
        <v>23.0</v>
      </c>
      <c r="G42" s="20"/>
      <c r="H42" s="18" t="s">
        <v>44</v>
      </c>
      <c r="I42" s="18" t="s">
        <v>53</v>
      </c>
      <c r="J42" s="18" t="s">
        <v>19</v>
      </c>
      <c r="K42" s="18" t="s">
        <v>66</v>
      </c>
      <c r="L42" s="21"/>
      <c r="M42" s="21"/>
      <c r="N42" s="21"/>
      <c r="O42" s="21"/>
      <c r="P42" s="21"/>
      <c r="Q42" s="29"/>
      <c r="R42" s="1"/>
      <c r="S42" s="5" t="str">
        <f t="shared" ref="S42:S44" si="15">IF(L42&lt;&gt;"",#REF!,IF(M42&lt;&gt;"",#REF!,IF(N42&lt;&gt;"",#REF!,IF(O42&lt;&gt;"",#REF!,IF(P42&lt;&gt;"",#REF!,"")))))</f>
        <v/>
      </c>
      <c r="T42" s="1"/>
      <c r="U42" s="1"/>
    </row>
    <row r="43" ht="42.75" customHeight="1">
      <c r="A43" s="1"/>
      <c r="B43" s="31"/>
      <c r="C43" s="19" t="str">
        <f>B42</f>
        <v>15</v>
      </c>
      <c r="D43" s="18" t="s">
        <v>23</v>
      </c>
      <c r="E43" s="18" t="str">
        <f t="shared" si="14"/>
        <v>15b</v>
      </c>
      <c r="F43" s="18">
        <v>24.0</v>
      </c>
      <c r="G43" s="20"/>
      <c r="H43" s="18" t="s">
        <v>44</v>
      </c>
      <c r="I43" s="18" t="s">
        <v>67</v>
      </c>
      <c r="J43" s="18" t="s">
        <v>19</v>
      </c>
      <c r="K43" s="18" t="s">
        <v>68</v>
      </c>
      <c r="L43" s="21"/>
      <c r="M43" s="21"/>
      <c r="N43" s="21"/>
      <c r="O43" s="21"/>
      <c r="P43" s="21"/>
      <c r="Q43" s="31"/>
      <c r="R43" s="1"/>
      <c r="S43" s="5" t="str">
        <f t="shared" si="15"/>
        <v/>
      </c>
      <c r="T43" s="1"/>
      <c r="U43" s="1"/>
    </row>
    <row r="44" ht="28.5" customHeight="1">
      <c r="A44" s="1"/>
      <c r="B44" s="30"/>
      <c r="C44" s="19" t="str">
        <f>B42</f>
        <v>15</v>
      </c>
      <c r="D44" s="18" t="s">
        <v>32</v>
      </c>
      <c r="E44" s="18" t="str">
        <f t="shared" si="14"/>
        <v>15c</v>
      </c>
      <c r="F44" s="18">
        <v>25.0</v>
      </c>
      <c r="G44" s="20"/>
      <c r="H44" s="18" t="s">
        <v>44</v>
      </c>
      <c r="I44" s="18" t="s">
        <v>67</v>
      </c>
      <c r="J44" s="18" t="s">
        <v>26</v>
      </c>
      <c r="K44" s="18" t="s">
        <v>69</v>
      </c>
      <c r="L44" s="21"/>
      <c r="M44" s="21"/>
      <c r="N44" s="21"/>
      <c r="O44" s="21"/>
      <c r="P44" s="21"/>
      <c r="Q44" s="30"/>
      <c r="R44" s="1"/>
      <c r="S44" s="5" t="str">
        <f t="shared" si="15"/>
        <v/>
      </c>
      <c r="T44" s="1"/>
      <c r="U44" s="1"/>
    </row>
    <row r="45" ht="14.25" customHeight="1">
      <c r="A45" s="1"/>
      <c r="B45" s="24"/>
      <c r="C45" s="24"/>
      <c r="D45" s="24"/>
      <c r="E45" s="24"/>
      <c r="F45" s="24"/>
      <c r="G45" s="25"/>
      <c r="H45" s="24"/>
      <c r="I45" s="24"/>
      <c r="J45" s="24"/>
      <c r="K45" s="24"/>
      <c r="L45" s="26"/>
      <c r="M45" s="26"/>
      <c r="N45" s="26"/>
      <c r="O45" s="26"/>
      <c r="P45" s="26"/>
      <c r="Q45" s="27"/>
      <c r="R45" s="1"/>
      <c r="S45" s="5"/>
      <c r="T45" s="1"/>
      <c r="U45" s="1"/>
    </row>
    <row r="46" ht="42.75" customHeight="1">
      <c r="A46" s="1"/>
      <c r="B46" s="28">
        <v>16.0</v>
      </c>
      <c r="C46" s="19" t="str">
        <f>B46</f>
        <v>16</v>
      </c>
      <c r="D46" s="18" t="s">
        <v>16</v>
      </c>
      <c r="E46" s="18" t="str">
        <f t="shared" ref="E46:E47" si="16">CONCATENATE(C46,D46)</f>
        <v>16a</v>
      </c>
      <c r="F46" s="18">
        <v>26.0</v>
      </c>
      <c r="G46" s="20"/>
      <c r="H46" s="18" t="s">
        <v>44</v>
      </c>
      <c r="I46" s="18" t="s">
        <v>17</v>
      </c>
      <c r="J46" s="18" t="s">
        <v>19</v>
      </c>
      <c r="K46" s="38" t="s">
        <v>70</v>
      </c>
      <c r="L46" s="21"/>
      <c r="M46" s="21"/>
      <c r="N46" s="21"/>
      <c r="O46" s="21"/>
      <c r="P46" s="21"/>
      <c r="Q46" s="29"/>
      <c r="R46" s="1"/>
      <c r="S46" s="5" t="str">
        <f t="shared" ref="S46:S47" si="17">IF(L46&lt;&gt;"",#REF!,IF(M46&lt;&gt;"",#REF!,IF(N46&lt;&gt;"",#REF!,IF(O46&lt;&gt;"",#REF!,IF(P46&lt;&gt;"",#REF!,"")))))</f>
        <v/>
      </c>
      <c r="T46" s="1"/>
      <c r="U46" s="1"/>
    </row>
    <row r="47" ht="42.75" customHeight="1">
      <c r="A47" s="1"/>
      <c r="B47" s="30"/>
      <c r="C47" s="19" t="str">
        <f>B46</f>
        <v>16</v>
      </c>
      <c r="D47" s="18" t="s">
        <v>23</v>
      </c>
      <c r="E47" s="18" t="str">
        <f t="shared" si="16"/>
        <v>16b</v>
      </c>
      <c r="F47" s="18">
        <v>27.0</v>
      </c>
      <c r="G47" s="20"/>
      <c r="H47" s="18" t="s">
        <v>44</v>
      </c>
      <c r="I47" s="18" t="s">
        <v>17</v>
      </c>
      <c r="J47" s="18" t="s">
        <v>26</v>
      </c>
      <c r="K47" s="38" t="s">
        <v>71</v>
      </c>
      <c r="L47" s="21"/>
      <c r="M47" s="21"/>
      <c r="N47" s="21"/>
      <c r="O47" s="21"/>
      <c r="P47" s="21"/>
      <c r="Q47" s="30"/>
      <c r="R47" s="1"/>
      <c r="S47" s="5" t="str">
        <f t="shared" si="17"/>
        <v/>
      </c>
      <c r="T47" s="1"/>
      <c r="U47" s="1"/>
    </row>
    <row r="48" ht="14.25" customHeight="1">
      <c r="A48" s="1"/>
      <c r="B48" s="24"/>
      <c r="C48" s="24"/>
      <c r="D48" s="24"/>
      <c r="E48" s="24"/>
      <c r="F48" s="24"/>
      <c r="G48" s="25"/>
      <c r="H48" s="24"/>
      <c r="I48" s="24"/>
      <c r="J48" s="24"/>
      <c r="K48" s="24"/>
      <c r="L48" s="26"/>
      <c r="M48" s="26"/>
      <c r="N48" s="26"/>
      <c r="O48" s="26"/>
      <c r="P48" s="26"/>
      <c r="Q48" s="27"/>
      <c r="R48" s="1"/>
      <c r="S48" s="5"/>
      <c r="T48" s="1"/>
      <c r="U48" s="1"/>
    </row>
    <row r="49" ht="28.5" customHeight="1">
      <c r="A49" s="1"/>
      <c r="B49" s="39">
        <v>17.0</v>
      </c>
      <c r="C49" s="40" t="str">
        <f>B49</f>
        <v>17</v>
      </c>
      <c r="D49" s="41" t="s">
        <v>16</v>
      </c>
      <c r="E49" s="41" t="str">
        <f t="shared" ref="E49:E50" si="18">CONCATENATE(C49,D49)</f>
        <v>17a</v>
      </c>
      <c r="F49" s="41">
        <v>28.0</v>
      </c>
      <c r="G49" s="21" t="s">
        <v>25</v>
      </c>
      <c r="H49" s="41" t="s">
        <v>17</v>
      </c>
      <c r="I49" s="41" t="s">
        <v>21</v>
      </c>
      <c r="J49" s="41" t="s">
        <v>72</v>
      </c>
      <c r="K49" s="38" t="s">
        <v>73</v>
      </c>
      <c r="L49" s="21"/>
      <c r="M49" s="21"/>
      <c r="N49" s="21"/>
      <c r="O49" s="21"/>
      <c r="P49" s="21"/>
      <c r="Q49" s="29"/>
      <c r="R49" s="1"/>
      <c r="S49" s="5" t="str">
        <f t="shared" ref="S49:S50" si="19">IF(L49&lt;&gt;"",#REF!,IF(M49&lt;&gt;"",#REF!,IF(N49&lt;&gt;"",#REF!,IF(O49&lt;&gt;"",#REF!,IF(P49&lt;&gt;"",#REF!,"")))))</f>
        <v/>
      </c>
      <c r="T49" s="1"/>
      <c r="U49" s="1"/>
    </row>
    <row r="50" ht="28.5" customHeight="1">
      <c r="A50" s="1"/>
      <c r="B50" s="30"/>
      <c r="C50" s="40" t="str">
        <f>B49</f>
        <v>17</v>
      </c>
      <c r="D50" s="41" t="s">
        <v>23</v>
      </c>
      <c r="E50" s="41" t="str">
        <f t="shared" si="18"/>
        <v>17b</v>
      </c>
      <c r="F50" s="41">
        <v>29.0</v>
      </c>
      <c r="G50" s="21" t="s">
        <v>25</v>
      </c>
      <c r="H50" s="41" t="s">
        <v>17</v>
      </c>
      <c r="I50" s="41" t="s">
        <v>21</v>
      </c>
      <c r="J50" s="41" t="s">
        <v>74</v>
      </c>
      <c r="K50" s="38" t="s">
        <v>75</v>
      </c>
      <c r="L50" s="21"/>
      <c r="M50" s="21"/>
      <c r="N50" s="21"/>
      <c r="O50" s="21"/>
      <c r="P50" s="21"/>
      <c r="Q50" s="30"/>
      <c r="R50" s="1"/>
      <c r="S50" s="5" t="str">
        <f t="shared" si="19"/>
        <v/>
      </c>
      <c r="T50" s="1"/>
      <c r="U50" s="1"/>
    </row>
    <row r="51" ht="14.25" customHeight="1">
      <c r="A51" s="1"/>
      <c r="B51" s="24"/>
      <c r="C51" s="24"/>
      <c r="D51" s="24"/>
      <c r="E51" s="24"/>
      <c r="F51" s="24"/>
      <c r="G51" s="25"/>
      <c r="H51" s="24"/>
      <c r="I51" s="24"/>
      <c r="J51" s="24"/>
      <c r="K51" s="24"/>
      <c r="L51" s="26"/>
      <c r="M51" s="26"/>
      <c r="N51" s="26"/>
      <c r="O51" s="26"/>
      <c r="P51" s="26"/>
      <c r="Q51" s="27"/>
      <c r="R51" s="1"/>
      <c r="S51" s="5"/>
      <c r="T51" s="1"/>
      <c r="U51" s="1"/>
    </row>
    <row r="52" ht="28.5" customHeight="1">
      <c r="A52" s="1"/>
      <c r="B52" s="28">
        <v>18.0</v>
      </c>
      <c r="C52" s="19" t="str">
        <f>B52</f>
        <v>18</v>
      </c>
      <c r="D52" s="18" t="s">
        <v>16</v>
      </c>
      <c r="E52" s="18" t="str">
        <f t="shared" ref="E52:E53" si="20">CONCATENATE(C52,D52)</f>
        <v>18a</v>
      </c>
      <c r="F52" s="18">
        <v>30.0</v>
      </c>
      <c r="G52" s="20"/>
      <c r="H52" s="18" t="s">
        <v>50</v>
      </c>
      <c r="I52" s="18" t="s">
        <v>51</v>
      </c>
      <c r="J52" s="18" t="s">
        <v>28</v>
      </c>
      <c r="K52" s="18" t="s">
        <v>76</v>
      </c>
      <c r="L52" s="21"/>
      <c r="M52" s="21"/>
      <c r="N52" s="21"/>
      <c r="O52" s="21"/>
      <c r="P52" s="21"/>
      <c r="Q52" s="29"/>
      <c r="R52" s="1"/>
      <c r="S52" s="5" t="str">
        <f t="shared" ref="S52:S53" si="21">IF(L52&lt;&gt;"",#REF!,IF(M52&lt;&gt;"",#REF!,IF(N52&lt;&gt;"",#REF!,IF(O52&lt;&gt;"",#REF!,IF(P52&lt;&gt;"",#REF!,"")))))</f>
        <v/>
      </c>
      <c r="T52" s="1"/>
      <c r="U52" s="1"/>
    </row>
    <row r="53" ht="28.5" customHeight="1">
      <c r="A53" s="1"/>
      <c r="B53" s="30"/>
      <c r="C53" s="19" t="str">
        <f>B52</f>
        <v>18</v>
      </c>
      <c r="D53" s="18" t="s">
        <v>23</v>
      </c>
      <c r="E53" s="18" t="str">
        <f t="shared" si="20"/>
        <v>18b</v>
      </c>
      <c r="F53" s="18">
        <v>31.0</v>
      </c>
      <c r="G53" s="20"/>
      <c r="H53" s="18" t="s">
        <v>50</v>
      </c>
      <c r="I53" s="18" t="s">
        <v>51</v>
      </c>
      <c r="J53" s="18" t="s">
        <v>30</v>
      </c>
      <c r="K53" s="18" t="s">
        <v>77</v>
      </c>
      <c r="L53" s="21"/>
      <c r="M53" s="21"/>
      <c r="N53" s="21"/>
      <c r="O53" s="21"/>
      <c r="P53" s="21"/>
      <c r="Q53" s="30"/>
      <c r="R53" s="1"/>
      <c r="S53" s="5" t="str">
        <f t="shared" si="21"/>
        <v/>
      </c>
      <c r="T53" s="1"/>
      <c r="U53" s="1"/>
    </row>
    <row r="54" ht="14.25" customHeight="1">
      <c r="A54" s="1"/>
      <c r="B54" s="24"/>
      <c r="C54" s="24"/>
      <c r="D54" s="24"/>
      <c r="E54" s="24"/>
      <c r="F54" s="24"/>
      <c r="G54" s="25"/>
      <c r="H54" s="24"/>
      <c r="I54" s="24"/>
      <c r="J54" s="24"/>
      <c r="K54" s="24"/>
      <c r="L54" s="26"/>
      <c r="M54" s="26"/>
      <c r="N54" s="26"/>
      <c r="O54" s="26"/>
      <c r="P54" s="26"/>
      <c r="Q54" s="27"/>
      <c r="R54" s="1"/>
      <c r="S54" s="5"/>
      <c r="T54" s="1"/>
      <c r="U54" s="1"/>
    </row>
    <row r="55" ht="42.75" customHeight="1">
      <c r="A55" s="1"/>
      <c r="B55" s="18">
        <v>19.0</v>
      </c>
      <c r="C55" s="19" t="str">
        <f>B55</f>
        <v>19</v>
      </c>
      <c r="D55" s="18" t="s">
        <v>16</v>
      </c>
      <c r="E55" s="18" t="str">
        <f>CONCATENATE(C55,D55)</f>
        <v>19a</v>
      </c>
      <c r="F55" s="18">
        <v>32.0</v>
      </c>
      <c r="G55" s="20"/>
      <c r="H55" s="18" t="s">
        <v>50</v>
      </c>
      <c r="I55" s="18" t="s">
        <v>51</v>
      </c>
      <c r="J55" s="18" t="s">
        <v>26</v>
      </c>
      <c r="K55" s="18" t="s">
        <v>78</v>
      </c>
      <c r="L55" s="21"/>
      <c r="M55" s="21"/>
      <c r="N55" s="21"/>
      <c r="O55" s="21"/>
      <c r="P55" s="21"/>
      <c r="Q55" s="22"/>
      <c r="R55" s="1"/>
      <c r="S55" s="5" t="str">
        <f>IF(L55&lt;&gt;"",#REF!,IF(M55&lt;&gt;"",#REF!,IF(N55&lt;&gt;"",#REF!,IF(O55&lt;&gt;"",#REF!,IF(P55&lt;&gt;"",#REF!,"")))))</f>
        <v/>
      </c>
      <c r="T55" s="1"/>
      <c r="U55" s="1"/>
    </row>
    <row r="56" ht="14.25" customHeight="1">
      <c r="A56" s="1"/>
      <c r="B56" s="24"/>
      <c r="C56" s="24"/>
      <c r="D56" s="24"/>
      <c r="E56" s="24"/>
      <c r="F56" s="24"/>
      <c r="G56" s="25"/>
      <c r="H56" s="24"/>
      <c r="I56" s="24"/>
      <c r="J56" s="24"/>
      <c r="K56" s="24"/>
      <c r="L56" s="26"/>
      <c r="M56" s="26"/>
      <c r="N56" s="26"/>
      <c r="O56" s="26"/>
      <c r="P56" s="26"/>
      <c r="Q56" s="27"/>
      <c r="R56" s="1"/>
      <c r="S56" s="5"/>
      <c r="T56" s="1"/>
      <c r="U56" s="1"/>
    </row>
    <row r="57" ht="28.5" customHeight="1">
      <c r="A57" s="1"/>
      <c r="B57" s="18">
        <v>20.0</v>
      </c>
      <c r="C57" s="19" t="str">
        <f>B57</f>
        <v>20</v>
      </c>
      <c r="D57" s="18" t="s">
        <v>16</v>
      </c>
      <c r="E57" s="18" t="str">
        <f>CONCATENATE(C57,D57)</f>
        <v>20a</v>
      </c>
      <c r="F57" s="18">
        <v>33.0</v>
      </c>
      <c r="G57" s="20"/>
      <c r="H57" s="18" t="s">
        <v>50</v>
      </c>
      <c r="I57" s="18" t="s">
        <v>51</v>
      </c>
      <c r="J57" s="18" t="s">
        <v>40</v>
      </c>
      <c r="K57" s="18" t="s">
        <v>79</v>
      </c>
      <c r="L57" s="21"/>
      <c r="M57" s="21"/>
      <c r="N57" s="21"/>
      <c r="O57" s="21"/>
      <c r="P57" s="21"/>
      <c r="Q57" s="22"/>
      <c r="R57" s="1"/>
      <c r="S57" s="5" t="str">
        <f>IF(L57&lt;&gt;"",#REF!,IF(M57&lt;&gt;"",#REF!,IF(N57&lt;&gt;"",#REF!,IF(O57&lt;&gt;"",#REF!,IF(P57&lt;&gt;"",#REF!,"")))))</f>
        <v/>
      </c>
      <c r="T57" s="1"/>
      <c r="U57" s="1"/>
    </row>
    <row r="58" ht="14.25" customHeight="1">
      <c r="A58" s="1"/>
      <c r="B58" s="24"/>
      <c r="C58" s="24"/>
      <c r="D58" s="24"/>
      <c r="E58" s="24"/>
      <c r="F58" s="24"/>
      <c r="G58" s="25"/>
      <c r="H58" s="24"/>
      <c r="I58" s="24"/>
      <c r="J58" s="24"/>
      <c r="K58" s="24"/>
      <c r="L58" s="26"/>
      <c r="M58" s="26"/>
      <c r="N58" s="26"/>
      <c r="O58" s="26"/>
      <c r="P58" s="26"/>
      <c r="Q58" s="27"/>
      <c r="R58" s="1"/>
      <c r="S58" s="5"/>
      <c r="T58" s="1"/>
      <c r="U58" s="1"/>
    </row>
    <row r="59" ht="42.75" customHeight="1">
      <c r="A59" s="1"/>
      <c r="B59" s="18">
        <v>21.0</v>
      </c>
      <c r="C59" s="19" t="str">
        <f>B59</f>
        <v>21</v>
      </c>
      <c r="D59" s="18" t="s">
        <v>16</v>
      </c>
      <c r="E59" s="18" t="str">
        <f>CONCATENATE(C59,D59)</f>
        <v>21a</v>
      </c>
      <c r="F59" s="18">
        <v>34.0</v>
      </c>
      <c r="G59" s="20"/>
      <c r="H59" s="18" t="s">
        <v>50</v>
      </c>
      <c r="I59" s="18" t="s">
        <v>80</v>
      </c>
      <c r="J59" s="18" t="s">
        <v>19</v>
      </c>
      <c r="K59" s="18" t="s">
        <v>81</v>
      </c>
      <c r="L59" s="21"/>
      <c r="M59" s="21"/>
      <c r="N59" s="21"/>
      <c r="O59" s="21"/>
      <c r="P59" s="21"/>
      <c r="Q59" s="22"/>
      <c r="R59" s="1"/>
      <c r="S59" s="5" t="str">
        <f>IF(L59&lt;&gt;"",#REF!,IF(M59&lt;&gt;"",#REF!,IF(N59&lt;&gt;"",#REF!,IF(O59&lt;&gt;"",#REF!,IF(P59&lt;&gt;"",#REF!,"")))))</f>
        <v/>
      </c>
      <c r="T59" s="1"/>
      <c r="U59" s="1"/>
    </row>
    <row r="60" ht="14.25" customHeight="1">
      <c r="A60" s="1"/>
      <c r="B60" s="24"/>
      <c r="C60" s="24"/>
      <c r="D60" s="24"/>
      <c r="E60" s="24"/>
      <c r="F60" s="24"/>
      <c r="G60" s="25"/>
      <c r="H60" s="24"/>
      <c r="I60" s="24"/>
      <c r="J60" s="24"/>
      <c r="K60" s="24"/>
      <c r="L60" s="26"/>
      <c r="M60" s="1"/>
      <c r="N60" s="26"/>
      <c r="O60" s="26"/>
      <c r="P60" s="26"/>
      <c r="Q60" s="27"/>
      <c r="R60" s="1"/>
      <c r="S60" s="5"/>
      <c r="T60" s="1"/>
      <c r="U60" s="1"/>
    </row>
    <row r="61" ht="57.0" customHeight="1">
      <c r="A61" s="1"/>
      <c r="B61" s="18">
        <v>22.0</v>
      </c>
      <c r="C61" s="19" t="str">
        <f>B61</f>
        <v>22</v>
      </c>
      <c r="D61" s="18" t="s">
        <v>16</v>
      </c>
      <c r="E61" s="18" t="str">
        <f>CONCATENATE(C61,D61)</f>
        <v>22a</v>
      </c>
      <c r="F61" s="18">
        <v>35.0</v>
      </c>
      <c r="G61" s="20"/>
      <c r="H61" s="18" t="s">
        <v>17</v>
      </c>
      <c r="I61" s="18" t="s">
        <v>21</v>
      </c>
      <c r="J61" s="18" t="s">
        <v>82</v>
      </c>
      <c r="K61" s="18" t="s">
        <v>83</v>
      </c>
      <c r="L61" s="21"/>
      <c r="M61" s="21"/>
      <c r="N61" s="21"/>
      <c r="O61" s="21"/>
      <c r="P61" s="21"/>
      <c r="Q61" s="22"/>
      <c r="R61" s="1"/>
      <c r="S61" s="5" t="str">
        <f>IF(L61&lt;&gt;"",#REF!,IF(M61&lt;&gt;"",#REF!,IF(N61&lt;&gt;"",#REF!,IF(O61&lt;&gt;"",#REF!,IF(P61&lt;&gt;"",#REF!,"")))))</f>
        <v/>
      </c>
      <c r="T61" s="1"/>
      <c r="U61" s="1"/>
    </row>
    <row r="62" ht="14.25" customHeight="1">
      <c r="A62" s="1"/>
      <c r="B62" s="24"/>
      <c r="C62" s="24"/>
      <c r="D62" s="24"/>
      <c r="E62" s="24"/>
      <c r="F62" s="24"/>
      <c r="G62" s="25"/>
      <c r="H62" s="24"/>
      <c r="I62" s="24"/>
      <c r="J62" s="24"/>
      <c r="K62" s="24"/>
      <c r="L62" s="26"/>
      <c r="M62" s="26"/>
      <c r="N62" s="26"/>
      <c r="O62" s="26"/>
      <c r="P62" s="26"/>
      <c r="Q62" s="27"/>
      <c r="R62" s="1"/>
      <c r="S62" s="5"/>
      <c r="T62" s="1"/>
      <c r="U62" s="1"/>
    </row>
    <row r="63" ht="42.75" customHeight="1">
      <c r="A63" s="1"/>
      <c r="B63" s="18">
        <v>23.0</v>
      </c>
      <c r="C63" s="19" t="str">
        <f>B63</f>
        <v>23</v>
      </c>
      <c r="D63" s="18" t="s">
        <v>16</v>
      </c>
      <c r="E63" s="18" t="str">
        <f>CONCATENATE(C63,D63)</f>
        <v>23a</v>
      </c>
      <c r="F63" s="18">
        <v>36.0</v>
      </c>
      <c r="G63" s="20"/>
      <c r="H63" s="18" t="s">
        <v>17</v>
      </c>
      <c r="I63" s="18" t="s">
        <v>21</v>
      </c>
      <c r="J63" s="18" t="s">
        <v>84</v>
      </c>
      <c r="K63" s="18" t="s">
        <v>85</v>
      </c>
      <c r="L63" s="21"/>
      <c r="M63" s="21"/>
      <c r="N63" s="21"/>
      <c r="O63" s="21"/>
      <c r="P63" s="21"/>
      <c r="Q63" s="22"/>
      <c r="R63" s="1"/>
      <c r="S63" s="5" t="str">
        <f>IF(L63&lt;&gt;"",#REF!,IF(M63&lt;&gt;"",#REF!,IF(N63&lt;&gt;"",#REF!,IF(O63&lt;&gt;"",#REF!,IF(P63&lt;&gt;"",#REF!,"")))))</f>
        <v/>
      </c>
      <c r="T63" s="1"/>
      <c r="U63" s="1"/>
    </row>
    <row r="64" ht="14.25" customHeight="1">
      <c r="A64" s="1"/>
      <c r="B64" s="24"/>
      <c r="C64" s="24"/>
      <c r="D64" s="24"/>
      <c r="E64" s="24"/>
      <c r="F64" s="24"/>
      <c r="G64" s="25"/>
      <c r="H64" s="24"/>
      <c r="I64" s="24"/>
      <c r="J64" s="24"/>
      <c r="K64" s="24"/>
      <c r="L64" s="26"/>
      <c r="M64" s="26"/>
      <c r="N64" s="26"/>
      <c r="O64" s="26"/>
      <c r="P64" s="26"/>
      <c r="Q64" s="27"/>
      <c r="R64" s="1"/>
      <c r="S64" s="5"/>
      <c r="T64" s="1"/>
      <c r="U64" s="1"/>
    </row>
    <row r="65" ht="42.75" customHeight="1">
      <c r="A65" s="1"/>
      <c r="B65" s="42">
        <v>24.0</v>
      </c>
      <c r="C65" s="43" t="str">
        <f>B65</f>
        <v>24</v>
      </c>
      <c r="D65" s="42" t="s">
        <v>16</v>
      </c>
      <c r="E65" s="42" t="str">
        <f>CONCATENATE(C65,D65)</f>
        <v>24a</v>
      </c>
      <c r="F65" s="42">
        <v>37.0</v>
      </c>
      <c r="G65" s="44" t="s">
        <v>25</v>
      </c>
      <c r="H65" s="42" t="s">
        <v>17</v>
      </c>
      <c r="I65" s="42" t="s">
        <v>21</v>
      </c>
      <c r="J65" s="42">
        <v>18.0</v>
      </c>
      <c r="K65" s="42" t="s">
        <v>86</v>
      </c>
      <c r="L65" s="45"/>
      <c r="M65" s="45"/>
      <c r="N65" s="45"/>
      <c r="O65" s="45"/>
      <c r="P65" s="45"/>
      <c r="Q65" s="46"/>
      <c r="R65" s="1"/>
      <c r="S65" s="5" t="str">
        <f>IF(L65&lt;&gt;"",#REF!,IF(M65&lt;&gt;"",#REF!,IF(N65&lt;&gt;"",#REF!,IF(O65&lt;&gt;"",#REF!,IF(P65&lt;&gt;"",#REF!,"")))))</f>
        <v/>
      </c>
      <c r="T65" s="1"/>
      <c r="U65" s="1"/>
    </row>
    <row r="66" ht="12.75" customHeight="1">
      <c r="A66" s="1"/>
      <c r="B66" s="47"/>
      <c r="C66" s="48"/>
      <c r="D66" s="47"/>
      <c r="E66" s="48"/>
      <c r="F66" s="48"/>
      <c r="G66" s="48"/>
      <c r="H66" s="48"/>
      <c r="I66" s="48"/>
      <c r="J66" s="48"/>
      <c r="K66" s="48"/>
      <c r="L66" s="1"/>
      <c r="M66" s="1"/>
      <c r="N66" s="1"/>
      <c r="O66" s="1"/>
      <c r="P66" s="1"/>
      <c r="Q66" s="1"/>
      <c r="R66" s="1"/>
      <c r="S66" s="5"/>
      <c r="T66" s="1"/>
      <c r="U66" s="1"/>
    </row>
    <row r="67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5"/>
      <c r="T67" s="1"/>
      <c r="U67" s="1"/>
    </row>
    <row r="68" ht="12.75" hidden="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5"/>
      <c r="T68" s="1"/>
      <c r="U68" s="1"/>
    </row>
    <row r="69" ht="12.75" hidden="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5"/>
      <c r="T69" s="1"/>
      <c r="U69" s="1"/>
    </row>
    <row r="70" ht="12.75" hidden="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5"/>
      <c r="T70" s="1"/>
      <c r="U70" s="1"/>
    </row>
    <row r="71" ht="12.75" hidden="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 t="s">
        <v>87</v>
      </c>
      <c r="L71" s="1"/>
      <c r="M71" s="1"/>
      <c r="N71" s="1"/>
      <c r="O71" s="1"/>
      <c r="P71" s="1"/>
      <c r="Q71" s="1"/>
      <c r="R71" s="1"/>
      <c r="S71" s="5"/>
      <c r="T71" s="1"/>
      <c r="U71" s="1"/>
    </row>
    <row r="72" ht="12.75" hidden="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 t="s">
        <v>88</v>
      </c>
      <c r="L72" s="1"/>
      <c r="M72" s="1"/>
      <c r="N72" s="1"/>
      <c r="O72" s="1"/>
      <c r="P72" s="1"/>
      <c r="Q72" s="1"/>
      <c r="R72" s="1"/>
      <c r="S72" s="5"/>
      <c r="T72" s="1"/>
      <c r="U72" s="1"/>
    </row>
    <row r="73" ht="12.75" hidden="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 t="s">
        <v>89</v>
      </c>
      <c r="L73" s="1"/>
      <c r="M73" s="1"/>
      <c r="N73" s="1"/>
      <c r="O73" s="1"/>
      <c r="P73" s="1"/>
      <c r="Q73" s="1"/>
      <c r="R73" s="1"/>
      <c r="S73" s="5"/>
      <c r="T73" s="1"/>
      <c r="U73" s="1"/>
    </row>
    <row r="74" ht="12.75" hidden="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 t="s">
        <v>90</v>
      </c>
      <c r="L74" s="1"/>
      <c r="M74" s="1"/>
      <c r="N74" s="1"/>
      <c r="O74" s="1"/>
      <c r="P74" s="1"/>
      <c r="Q74" s="1"/>
      <c r="R74" s="1"/>
      <c r="S74" s="5"/>
      <c r="T74" s="1"/>
      <c r="U74" s="1"/>
    </row>
    <row r="75" ht="12.75" hidden="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5"/>
      <c r="T75" s="1"/>
      <c r="U75" s="1"/>
    </row>
    <row r="76" ht="12.75" hidden="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 t="s">
        <v>91</v>
      </c>
      <c r="L76" s="1"/>
      <c r="M76" s="1"/>
      <c r="N76" s="1"/>
      <c r="O76" s="1"/>
      <c r="P76" s="1"/>
      <c r="Q76" s="1"/>
      <c r="R76" s="1"/>
      <c r="S76" s="5"/>
      <c r="T76" s="1"/>
      <c r="U76" s="1"/>
    </row>
    <row r="77" ht="12.75" hidden="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 t="s">
        <v>92</v>
      </c>
      <c r="L77" s="1"/>
      <c r="M77" s="1"/>
      <c r="N77" s="1"/>
      <c r="O77" s="1"/>
      <c r="P77" s="1"/>
      <c r="Q77" s="1"/>
      <c r="R77" s="1"/>
      <c r="S77" s="5"/>
      <c r="T77" s="1"/>
      <c r="U77" s="1"/>
    </row>
    <row r="78" ht="12.75" hidden="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 t="s">
        <v>93</v>
      </c>
      <c r="L78" s="1"/>
      <c r="M78" s="1"/>
      <c r="N78" s="1"/>
      <c r="O78" s="1"/>
      <c r="P78" s="1"/>
      <c r="Q78" s="1"/>
      <c r="R78" s="1"/>
      <c r="S78" s="5"/>
      <c r="T78" s="1"/>
      <c r="U78" s="1"/>
    </row>
    <row r="79" ht="12.75" hidden="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5"/>
      <c r="T79" s="1"/>
      <c r="U79" s="1"/>
    </row>
    <row r="80" ht="12.75" hidden="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5"/>
      <c r="T80" s="1"/>
      <c r="U80" s="1"/>
    </row>
    <row r="81" ht="12.75" hidden="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5"/>
      <c r="T81" s="1"/>
      <c r="U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ht="15.75" customHeight="1">
      <c r="A85" s="1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</sheetData>
  <mergeCells count="29">
    <mergeCell ref="B5:D5"/>
    <mergeCell ref="B8:B9"/>
    <mergeCell ref="B7:D7"/>
    <mergeCell ref="N2:P2"/>
    <mergeCell ref="Q11:Q13"/>
    <mergeCell ref="Q8:Q9"/>
    <mergeCell ref="B2:D2"/>
    <mergeCell ref="B1:Q1"/>
    <mergeCell ref="B23:B24"/>
    <mergeCell ref="B20:B21"/>
    <mergeCell ref="Q20:Q21"/>
    <mergeCell ref="Q23:Q24"/>
    <mergeCell ref="Q17:Q18"/>
    <mergeCell ref="B52:B53"/>
    <mergeCell ref="Q52:Q53"/>
    <mergeCell ref="Q49:Q50"/>
    <mergeCell ref="Q46:Q47"/>
    <mergeCell ref="Q39:Q40"/>
    <mergeCell ref="Q42:Q44"/>
    <mergeCell ref="Q32:Q33"/>
    <mergeCell ref="B11:B13"/>
    <mergeCell ref="B17:B18"/>
    <mergeCell ref="L2:M2"/>
    <mergeCell ref="H3:J3"/>
    <mergeCell ref="B49:B50"/>
    <mergeCell ref="B46:B47"/>
    <mergeCell ref="B39:B40"/>
    <mergeCell ref="B42:B44"/>
    <mergeCell ref="B32:B33"/>
  </mergeCells>
  <drawing r:id="rId1"/>
</worksheet>
</file>